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Mar21\"/>
    </mc:Choice>
  </mc:AlternateContent>
  <xr:revisionPtr revIDLastSave="0" documentId="8_{97B32F6F-DDE3-4BD4-AB84-06E16A77E79F}" xr6:coauthVersionLast="47" xr6:coauthVersionMax="47" xr10:uidLastSave="{00000000-0000-0000-0000-000000000000}"/>
  <bookViews>
    <workbookView xWindow="-120" yWindow="-120" windowWidth="21840" windowHeight="13140" firstSheet="4" activeTab="4" xr2:uid="{080F3B0B-9E66-456E-B643-8EEAB972936F}"/>
  </bookViews>
  <sheets>
    <sheet name="TH 2-4" sheetId="1" r:id="rId1"/>
    <sheet name="T 5 (3M)" sheetId="2" r:id="rId2"/>
    <sheet name="T 6 conso" sheetId="3" r:id="rId3"/>
    <sheet name="T7" sheetId="4" r:id="rId4"/>
    <sheet name="T8-9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23Graph_D" localSheetId="1" hidden="1">[1]A!#REF!</definedName>
    <definedName name="__123Graph_D" localSheetId="0" hidden="1">[2]A!#REF!</definedName>
    <definedName name="__123Graph_D" hidden="1">[2]A!#REF!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1" hidden="1">{"'Eng (page2)'!$A$1:$D$52"}</definedName>
    <definedName name="BB" localSheetId="0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1" hidden="1">{"'Eng (page2)'!$A$1:$D$52"}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1" hidden="1">{"'Eng (page2)'!$A$1:$D$52"}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1" hidden="1">[11]A!#REF!</definedName>
    <definedName name="nut" localSheetId="0" hidden="1">[12]A!#REF!</definedName>
    <definedName name="nut" hidden="1">[12]A!#REF!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1" hidden="1">{"'Eng (page2)'!$A$1:$D$52"}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1" hidden="1">{"'Eng (page2)'!$A$1:$D$52"}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5" l="1"/>
  <c r="D75" i="5"/>
  <c r="D74" i="5"/>
  <c r="D70" i="5"/>
  <c r="D63" i="5"/>
  <c r="D62" i="5"/>
  <c r="J53" i="5"/>
  <c r="F53" i="5"/>
  <c r="A49" i="5"/>
  <c r="A46" i="5"/>
  <c r="D14" i="5"/>
  <c r="D13" i="5"/>
  <c r="D12" i="5"/>
  <c r="L25" i="4"/>
  <c r="J25" i="4"/>
  <c r="H25" i="4"/>
  <c r="F25" i="4"/>
  <c r="L24" i="4"/>
  <c r="J24" i="4"/>
  <c r="H24" i="4"/>
  <c r="F24" i="4"/>
  <c r="D24" i="4"/>
  <c r="L21" i="4"/>
  <c r="J21" i="4"/>
  <c r="J27" i="4" s="1"/>
  <c r="H21" i="4"/>
  <c r="F21" i="4"/>
  <c r="J19" i="4"/>
  <c r="H19" i="4"/>
  <c r="F19" i="4"/>
  <c r="L17" i="4"/>
  <c r="L16" i="4"/>
  <c r="L15" i="4"/>
  <c r="D15" i="4"/>
  <c r="L12" i="4"/>
  <c r="D27" i="3"/>
  <c r="D17" i="3"/>
  <c r="A55" i="2"/>
  <c r="H32" i="2"/>
  <c r="H114" i="1"/>
  <c r="H107" i="1"/>
  <c r="H105" i="1"/>
  <c r="A91" i="1"/>
  <c r="A90" i="1"/>
  <c r="A133" i="1" s="1"/>
  <c r="H76" i="1"/>
  <c r="H75" i="1"/>
  <c r="H74" i="1"/>
  <c r="H73" i="1"/>
  <c r="H71" i="1"/>
  <c r="H70" i="1"/>
  <c r="H69" i="1"/>
  <c r="H68" i="1"/>
  <c r="H67" i="1"/>
  <c r="H66" i="1"/>
  <c r="H65" i="1"/>
  <c r="H63" i="1"/>
  <c r="H62" i="1"/>
  <c r="H61" i="1"/>
  <c r="H60" i="1"/>
  <c r="N52" i="1"/>
  <c r="J52" i="1"/>
  <c r="A48" i="1"/>
  <c r="A93" i="1" s="1"/>
  <c r="A46" i="1"/>
  <c r="H35" i="1"/>
  <c r="H34" i="1"/>
  <c r="H33" i="1"/>
  <c r="H32" i="1"/>
  <c r="H31" i="1"/>
  <c r="H30" i="1"/>
  <c r="H29" i="1"/>
  <c r="H28" i="1"/>
  <c r="H22" i="1"/>
  <c r="H21" i="1"/>
  <c r="H20" i="1"/>
  <c r="H18" i="1"/>
  <c r="H17" i="1"/>
  <c r="H16" i="1"/>
  <c r="H15" i="1"/>
  <c r="H14" i="1"/>
  <c r="L27" i="4" l="1"/>
  <c r="F27" i="4"/>
  <c r="H27" i="4"/>
  <c r="L19" i="4"/>
</calcChain>
</file>

<file path=xl/sharedStrings.xml><?xml version="1.0" encoding="utf-8"?>
<sst xmlns="http://schemas.openxmlformats.org/spreadsheetml/2006/main" count="341" uniqueCount="195">
  <si>
    <t>บริษัท โปรเอ็น คอร์ป จำกัด (มหาชน)</t>
  </si>
  <si>
    <t xml:space="preserve">งบแสดงฐานะการเงิน </t>
  </si>
  <si>
    <t>ณ วันที่ 31 มีนาคม พ.ศ. 2564</t>
  </si>
  <si>
    <t>งบการเงินรวม</t>
  </si>
  <si>
    <t>งบการเงินเฉพาะกิจการ</t>
  </si>
  <si>
    <t>31 มีนาคม</t>
  </si>
  <si>
    <t>31 ธันวาคม</t>
  </si>
  <si>
    <t>พ.ศ. 2564</t>
  </si>
  <si>
    <t>พ.ศ. 2563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</si>
  <si>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</si>
  <si>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</si>
  <si>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</si>
  <si>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</si>
  <si>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</si>
  <si>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</si>
  <si>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</si>
  <si>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</si>
  <si>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เงินให้กู้ยืมระยะสั้นแก่บุคคลและกิจการที่เกี่ยวข้องกัน</t>
  </si>
  <si>
    <t>สินทรัพย์ทางการเงินที่วัดมูลค่าด้วย</t>
  </si>
  <si>
    <t>วิธีราคาทุนตัดจำหน่าย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</si>
  <si>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</si>
  <si>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</si>
  <si>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</si>
  <si>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</si>
  <si>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</si>
  <si>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</si>
  <si>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</si>
  <si>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</si>
  <si>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</si>
  <si>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</si>
  <si>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</si>
  <si>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</si>
  <si>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</si>
  <si>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</si>
  <si>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</si>
  <si>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</si>
  <si>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</si>
  <si>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</si>
  <si>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</si>
  <si>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</si>
  <si>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</si>
  <si>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</si>
  <si>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</si>
  <si>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</si>
  <si>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หนี้สินตามสัญญาเช่าที่ถึงกำหนด</t>
  </si>
  <si>
    <t>ภาษีเงินได้ค้างจ่าย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</si>
  <si>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</si>
  <si>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</si>
  <si>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</si>
  <si>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เงินกู้ยืมระยะยาวจากสถาบันการเงิน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</si>
  <si>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</si>
  <si>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</si>
  <si>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</si>
  <si>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</si>
  <si>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</si>
  <si>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</si>
  <si>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</si>
  <si>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</si>
  <si>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</si>
  <si>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316,000,000 หุ้น </t>
  </si>
  <si>
    <t>มูลค่าที่ตราไว้หุ้นละ 0.5 บาท</t>
  </si>
  <si>
    <t>ทุนที่ออกและชำระแล้ว</t>
  </si>
  <si>
    <t xml:space="preserve">หุ้นสามัญจำนวน 230,000,000 หุ้น </t>
  </si>
  <si>
    <t>มูลค่าที่ได้รับชำระแล้วหุ้นละ 0.5 บาท</t>
  </si>
  <si>
    <t>ส่วนเกินทุนจากการรวมธุรกิจภายใต้การควบคุมเดียวกัน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</si>
  <si>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</si>
  <si>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</si>
  <si>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</si>
  <si>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</si>
  <si>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</si>
  <si>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</si>
  <si>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</si>
  <si>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</si>
  <si>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</si>
  <si>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สำหรับงวดสามเดือนสิ้นสุดวันที่ 31 มีนาคม พ.ศ. 2564</t>
  </si>
  <si>
    <t>ข้อมูลทางการเงินรวม</t>
  </si>
  <si>
    <t>ข้อมูลทางการเงินเฉพาะกิจการ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</si>
  <si>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</si>
  <si>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</si>
  <si>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</si>
  <si>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</si>
  <si>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</si>
  <si>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</si>
  <si>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</si>
  <si>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</si>
  <si>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</si>
  <si>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</si>
  <si>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</si>
  <si>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</si>
  <si>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</si>
  <si>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</si>
  <si>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</si>
  <si>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กำไรก่อนค่าใช้จ่ายภาษีเงินได้</t>
  </si>
  <si>
    <t>ค่าใช้จ่ายภาษีเงินได้</t>
  </si>
  <si>
    <t>กำไรสำหรับงวด</t>
  </si>
  <si>
    <t>กำไรเบ็ดเสร็จอื่น</t>
  </si>
  <si>
    <t>กำไรเบ็ดเสร็จรวมสำหรับงวด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</si>
  <si>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</si>
  <si>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</si>
  <si>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</si>
  <si>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-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</si>
  <si>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</si>
  <si>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</si>
  <si>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</si>
  <si>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งบแสดงการเปลี่ยนแปลงส่วนของเจ้าของ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</si>
  <si>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</si>
  <si>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</si>
  <si>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</si>
  <si>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</si>
  <si>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จากการรวม</t>
  </si>
  <si>
    <t>จัดสรรแล้ว -</t>
  </si>
  <si>
    <t>การเปลี่ยนแปลง</t>
  </si>
  <si>
    <t>รวมส่วนของ</t>
  </si>
  <si>
    <t>ทุนที่ออกและ</t>
  </si>
  <si>
    <t>ธุรกิจภายใต้การ</t>
  </si>
  <si>
    <t>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</si>
  <si>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</si>
  <si>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</si>
  <si>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</si>
  <si>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</si>
  <si>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</si>
  <si>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</si>
  <si>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</si>
  <si>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</si>
  <si>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</si>
  <si>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</si>
  <si>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>ยอดยกมาต้นงวด วันที่ 1 มกราคม พ.ศ. 2563</t>
  </si>
  <si>
    <t>การเปลี่ยนแปลงในส่วนของเจ้าของสำหรับงวด</t>
  </si>
  <si>
    <t>การเพิ่มหุ้นสามัญ</t>
  </si>
  <si>
    <t>สำรองตามกฎหมาย</t>
  </si>
  <si>
    <t>ยอดคงเหลือปลายงวด วันที่ 31 มีนาคม พ.ศ. 2563</t>
  </si>
  <si>
    <t xml:space="preserve">ยอดยกมาต้นงวด วันที่ 1 มกราคม พ.ศ. 2564 </t>
  </si>
  <si>
    <t>ยอดคงเหลือปลายงวด วันที่ 31 มีนาคม พ.ศ. 2564</t>
  </si>
  <si>
    <t xml:space="preserve">                                              กรรมการ    ____________________________________       กรรมการ    ____________________________________</t>
  </si>
  <si>
    <r>
      <t>งบแสดงการเปลี่ยนแปลงส่วนของเจ้าของ (ยังไม่ได้ตรวจสอบ)</t>
    </r>
    <r>
      <rPr>
        <sz val="13"/>
        <rFont val="Browallia New"/>
        <family val="2"/>
      </rPr>
      <t xml:space="preserve"> (ต่อ)</t>
    </r>
  </si>
  <si>
    <t>จัดสรรแล้ว</t>
  </si>
  <si>
    <t>- ทุนสำรอง</t>
  </si>
  <si>
    <t>ยอดคงเหลือต้นงวด วันที่ 1 มกราคม พ.ศ. 2563</t>
  </si>
  <si>
    <t>หมายเหตุประกอบข้อมูลทางการเงินเป็นส่วนหนึ่งของข้อมูลทางการเงินระหว่างกาลนี้</t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</si>
  <si>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</si>
  <si>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</si>
  <si>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</si>
  <si>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</si>
  <si>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</si>
  <si>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</si>
  <si>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</si>
  <si>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ตัดจำหน่ายภาษีเงินได้ถูกหัก ณ ที่จ่าย</t>
  </si>
  <si>
    <t>กำไรจากการจำหน่ายอุปกรณ์</t>
  </si>
  <si>
    <t>ผลขาดทุนด้านเครดิตที่คาดว่าจะเกิดขึ้น (กลับรายการ)</t>
  </si>
  <si>
    <t xml:space="preserve">กลับรายการขาดทุนจากการลดมูลค่าของสินค้าคงเหลือ </t>
  </si>
  <si>
    <t>ดอกเบี้ยรับ</t>
  </si>
  <si>
    <t>ดอกเบี้ยจ่าย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</si>
  <si>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</si>
  <si>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</si>
  <si>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</si>
  <si>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</si>
  <si>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</si>
  <si>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</si>
  <si>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</si>
  <si>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</si>
  <si>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</si>
  <si>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</si>
  <si>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</si>
  <si>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</si>
  <si>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เงินสดสุทธิใช้ไปในกิจการดำเนินงาน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</si>
  <si>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</si>
  <si>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</si>
  <si>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เงินสดจ่ายลงทุนในสินทรัพย์ทางการเงินที่วัดมูลค่าด้วย</t>
  </si>
  <si>
    <t>เงินสดจ่ายเพื่อซื้อที่ดิน อาคารและอุปกรณ์</t>
  </si>
  <si>
    <t>เงินสดจ่ายเพื่อซื้อสินทรัพย์ไม่มีตัวตน</t>
  </si>
  <si>
    <t>เงินสดรับจากการจำหน่ายอาคารและอุปกรณ์</t>
  </si>
  <si>
    <t>เงินฝากสถาบันการเงินที่ติดภาระค้ำประกันที่ลดลง</t>
  </si>
  <si>
    <t>เงินสดจ่ายเพื่อการลงทุนในบริษัทย่อย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</si>
  <si>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</si>
  <si>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</si>
  <si>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</si>
  <si>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</si>
  <si>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</si>
  <si>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เงินสดรับจากการชำระค่าหุ้นสามัญ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</si>
  <si>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</si>
  <si>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</si>
  <si>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</si>
  <si>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</si>
  <si>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เงินสดจ่ายคืนหนี้สินตามสัญญาเช่า</t>
  </si>
  <si>
    <t>เงินสดรับจากส่วนได้เสียที่ไม่มีอำนาจควบคุม</t>
  </si>
  <si>
    <t>จากการออกหุ้นของบริษัทย่อย</t>
  </si>
  <si>
    <t>เงินสดจ่ายเงินปันผล</t>
  </si>
  <si>
    <t>เงินสดสุทธิ(ใช้ไปใน)ได้มาจากกิจกรรมจัดหาเงิน</t>
  </si>
  <si>
    <t>เงินสดและรายการเทียบเท่าเงินสด(ลดลง)เพิ่มขึ้นสุทธิ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</si>
  <si>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</si>
  <si>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</si>
  <si>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</si>
  <si>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</si>
  <si>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การซื้อที่ดิน อาคารและอุปกรณ์โดยไม่ได้ชำระเงิน</t>
  </si>
  <si>
    <t>การซื้อสินทรัพย์ไม่มีตัวตนโดยไม่ได้ชำระเงิน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</si>
</sst>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_(* #,##0_);_(* \(#,##0\);_(* &quot;-&quot;??_);_(@_)"/>
    <numFmt numFmtId="169" formatCode="_-* #,##0_-;\-* #,##0_-;_-* &quot;-&quot;??_-;_-@_-"/>
  </numFmts>
  <fonts count="8">
    <font>
      <sz val="14"/>
      <name val="Cordia New"/>
      <charset val="222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0"/>
      <name val="Arial"/>
      <family val="2"/>
    </font>
    <font>
      <b/>
      <sz val="12"/>
      <name val="Browallia New"/>
      <family val="2"/>
    </font>
    <font>
      <sz val="12"/>
      <name val="Browallia New"/>
      <family val="2"/>
    </font>
    <font>
      <u/>
      <sz val="13"/>
      <name val="Browall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right" vertical="center"/>
    </xf>
    <xf numFmtId="166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5" fontId="1" fillId="0" borderId="0" xfId="1" applyNumberFormat="1" applyFont="1" applyAlignment="1">
      <alignment vertical="center"/>
    </xf>
    <xf numFmtId="0" fontId="3" fillId="0" borderId="0" xfId="1" quotePrefix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165" fontId="3" fillId="0" borderId="1" xfId="3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3" fillId="0" borderId="0" xfId="5" applyFont="1" applyAlignment="1">
      <alignment vertical="center"/>
    </xf>
    <xf numFmtId="165" fontId="3" fillId="0" borderId="0" xfId="6" applyNumberFormat="1" applyFont="1" applyAlignment="1">
      <alignment horizontal="right" vertical="center"/>
    </xf>
    <xf numFmtId="37" fontId="3" fillId="0" borderId="0" xfId="1" applyNumberFormat="1" applyFont="1" applyAlignment="1">
      <alignment horizontal="center" vertical="center"/>
    </xf>
    <xf numFmtId="165" fontId="3" fillId="0" borderId="2" xfId="6" applyNumberFormat="1" applyFont="1" applyBorder="1" applyAlignment="1">
      <alignment horizontal="right" vertical="center"/>
    </xf>
    <xf numFmtId="0" fontId="3" fillId="0" borderId="0" xfId="7" applyFont="1" applyAlignment="1">
      <alignment vertical="center"/>
    </xf>
    <xf numFmtId="165" fontId="3" fillId="0" borderId="0" xfId="6" applyNumberFormat="1" applyFont="1" applyAlignment="1">
      <alignment vertical="center"/>
    </xf>
    <xf numFmtId="165" fontId="3" fillId="0" borderId="1" xfId="6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0" fontId="1" fillId="0" borderId="0" xfId="2" applyFont="1"/>
    <xf numFmtId="0" fontId="1" fillId="0" borderId="0" xfId="8" applyFont="1" applyAlignment="1">
      <alignment vertical="top"/>
    </xf>
    <xf numFmtId="0" fontId="1" fillId="0" borderId="0" xfId="8" applyFont="1" applyAlignment="1">
      <alignment horizontal="center" vertical="top"/>
    </xf>
    <xf numFmtId="165" fontId="1" fillId="0" borderId="0" xfId="8" applyNumberFormat="1" applyFont="1" applyAlignment="1">
      <alignment horizontal="right" vertical="top"/>
    </xf>
    <xf numFmtId="41" fontId="1" fillId="0" borderId="0" xfId="8" applyNumberFormat="1" applyFont="1" applyAlignment="1">
      <alignment horizontal="right" vertical="top"/>
    </xf>
    <xf numFmtId="0" fontId="3" fillId="0" borderId="0" xfId="8" applyFont="1" applyAlignment="1">
      <alignment vertical="top"/>
    </xf>
    <xf numFmtId="166" fontId="1" fillId="0" borderId="1" xfId="8" applyNumberFormat="1" applyFont="1" applyBorder="1" applyAlignment="1">
      <alignment vertical="top"/>
    </xf>
    <xf numFmtId="0" fontId="1" fillId="0" borderId="1" xfId="8" applyFont="1" applyBorder="1" applyAlignment="1">
      <alignment vertical="top"/>
    </xf>
    <xf numFmtId="0" fontId="1" fillId="0" borderId="1" xfId="8" applyFont="1" applyBorder="1" applyAlignment="1">
      <alignment horizontal="center" vertical="top"/>
    </xf>
    <xf numFmtId="165" fontId="1" fillId="0" borderId="1" xfId="8" applyNumberFormat="1" applyFont="1" applyBorder="1" applyAlignment="1">
      <alignment horizontal="right" vertical="top"/>
    </xf>
    <xf numFmtId="41" fontId="1" fillId="0" borderId="1" xfId="8" applyNumberFormat="1" applyFont="1" applyBorder="1" applyAlignment="1">
      <alignment horizontal="right" vertical="top"/>
    </xf>
    <xf numFmtId="166" fontId="1" fillId="0" borderId="0" xfId="8" applyNumberFormat="1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top"/>
    </xf>
    <xf numFmtId="165" fontId="1" fillId="0" borderId="0" xfId="5" applyNumberFormat="1" applyFont="1" applyAlignment="1">
      <alignment horizontal="center" vertical="top"/>
    </xf>
    <xf numFmtId="165" fontId="1" fillId="0" borderId="0" xfId="5" applyNumberFormat="1" applyFont="1" applyAlignment="1">
      <alignment horizontal="right" vertical="top"/>
    </xf>
    <xf numFmtId="166" fontId="1" fillId="0" borderId="0" xfId="8" applyNumberFormat="1" applyFont="1" applyAlignment="1">
      <alignment horizontal="right" vertical="top"/>
    </xf>
    <xf numFmtId="0" fontId="3" fillId="0" borderId="0" xfId="8" applyFont="1" applyAlignment="1">
      <alignment horizontal="center" vertical="top"/>
    </xf>
    <xf numFmtId="167" fontId="3" fillId="0" borderId="0" xfId="6" applyNumberFormat="1" applyFont="1" applyAlignment="1">
      <alignment vertical="top"/>
    </xf>
    <xf numFmtId="167" fontId="3" fillId="0" borderId="0" xfId="6" applyNumberFormat="1" applyFont="1" applyAlignment="1">
      <alignment horizontal="right" vertical="top"/>
    </xf>
    <xf numFmtId="165" fontId="3" fillId="0" borderId="0" xfId="6" applyNumberFormat="1" applyFont="1" applyAlignment="1">
      <alignment horizontal="right" vertical="top"/>
    </xf>
    <xf numFmtId="165" fontId="3" fillId="0" borderId="1" xfId="6" applyNumberFormat="1" applyFont="1" applyBorder="1" applyAlignment="1">
      <alignment horizontal="right" vertical="top"/>
    </xf>
    <xf numFmtId="165" fontId="3" fillId="0" borderId="1" xfId="8" applyNumberFormat="1" applyFont="1" applyBorder="1" applyAlignment="1">
      <alignment horizontal="right" vertical="top"/>
    </xf>
    <xf numFmtId="166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top"/>
    </xf>
    <xf numFmtId="165" fontId="3" fillId="0" borderId="0" xfId="6" applyNumberFormat="1" applyFont="1" applyAlignment="1">
      <alignment vertical="top"/>
    </xf>
    <xf numFmtId="0" fontId="3" fillId="0" borderId="0" xfId="6" applyFont="1" applyAlignment="1">
      <alignment vertical="top"/>
    </xf>
    <xf numFmtId="165" fontId="3" fillId="0" borderId="1" xfId="6" applyNumberFormat="1" applyFont="1" applyBorder="1" applyAlignment="1">
      <alignment vertical="top"/>
    </xf>
    <xf numFmtId="165" fontId="3" fillId="0" borderId="0" xfId="8" applyNumberFormat="1" applyFont="1" applyAlignment="1">
      <alignment horizontal="center" vertical="top"/>
    </xf>
    <xf numFmtId="165" fontId="3" fillId="0" borderId="2" xfId="8" applyNumberFormat="1" applyFont="1" applyBorder="1" applyAlignment="1">
      <alignment horizontal="right" vertical="top"/>
    </xf>
    <xf numFmtId="41" fontId="3" fillId="0" borderId="0" xfId="8" applyNumberFormat="1" applyFont="1" applyAlignment="1">
      <alignment horizontal="right" vertical="top"/>
    </xf>
    <xf numFmtId="0" fontId="1" fillId="0" borderId="0" xfId="6" applyFont="1" applyAlignment="1">
      <alignment vertical="top"/>
    </xf>
    <xf numFmtId="167" fontId="3" fillId="0" borderId="2" xfId="6" applyNumberFormat="1" applyFont="1" applyBorder="1" applyAlignment="1">
      <alignment vertical="top"/>
    </xf>
    <xf numFmtId="167" fontId="3" fillId="0" borderId="0" xfId="8" applyNumberFormat="1" applyFont="1" applyAlignment="1">
      <alignment horizontal="center" vertical="top"/>
    </xf>
    <xf numFmtId="0" fontId="3" fillId="0" borderId="1" xfId="8" applyFont="1" applyBorder="1"/>
    <xf numFmtId="0" fontId="3" fillId="0" borderId="1" xfId="8" applyFont="1" applyBorder="1" applyAlignment="1">
      <alignment vertical="top"/>
    </xf>
    <xf numFmtId="0" fontId="3" fillId="0" borderId="1" xfId="8" applyFont="1" applyBorder="1" applyAlignment="1">
      <alignment horizontal="center" vertical="top"/>
    </xf>
    <xf numFmtId="167" fontId="3" fillId="0" borderId="1" xfId="6" applyNumberFormat="1" applyFont="1" applyBorder="1" applyAlignment="1">
      <alignment vertical="top"/>
    </xf>
    <xf numFmtId="167" fontId="3" fillId="0" borderId="1" xfId="6" applyNumberFormat="1" applyFont="1" applyBorder="1" applyAlignment="1">
      <alignment horizontal="right" vertical="top"/>
    </xf>
    <xf numFmtId="0" fontId="1" fillId="0" borderId="0" xfId="2" applyFont="1" applyAlignment="1">
      <alignment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0" fontId="1" fillId="0" borderId="1" xfId="2" applyFont="1" applyBorder="1" applyAlignment="1">
      <alignment vertical="center"/>
    </xf>
    <xf numFmtId="165" fontId="1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0" fontId="5" fillId="0" borderId="0" xfId="4" applyFont="1" applyAlignment="1">
      <alignment vertical="top"/>
    </xf>
    <xf numFmtId="0" fontId="5" fillId="0" borderId="0" xfId="2" applyFont="1" applyAlignment="1">
      <alignment vertical="top"/>
    </xf>
    <xf numFmtId="165" fontId="5" fillId="0" borderId="1" xfId="4" applyNumberFormat="1" applyFont="1" applyBorder="1" applyAlignment="1">
      <alignment vertical="top"/>
    </xf>
    <xf numFmtId="165" fontId="5" fillId="0" borderId="0" xfId="4" applyNumberFormat="1" applyFont="1" applyAlignment="1">
      <alignment vertical="top"/>
    </xf>
    <xf numFmtId="0" fontId="6" fillId="0" borderId="0" xfId="4" applyFont="1" applyAlignment="1">
      <alignment vertical="top"/>
    </xf>
    <xf numFmtId="165" fontId="6" fillId="0" borderId="0" xfId="4" applyNumberFormat="1" applyFont="1" applyAlignment="1">
      <alignment horizontal="right" vertical="top"/>
    </xf>
    <xf numFmtId="165" fontId="5" fillId="0" borderId="0" xfId="4" applyNumberFormat="1" applyFont="1" applyAlignment="1">
      <alignment horizontal="right" vertical="top"/>
    </xf>
    <xf numFmtId="165" fontId="5" fillId="0" borderId="0" xfId="4" applyNumberFormat="1" applyFont="1" applyAlignment="1">
      <alignment horizontal="center" vertical="top"/>
    </xf>
    <xf numFmtId="166" fontId="6" fillId="0" borderId="0" xfId="4" applyNumberFormat="1" applyFont="1" applyAlignment="1">
      <alignment horizontal="right" vertical="top"/>
    </xf>
    <xf numFmtId="165" fontId="5" fillId="0" borderId="1" xfId="4" applyNumberFormat="1" applyFont="1" applyBorder="1" applyAlignment="1">
      <alignment horizontal="right" vertical="top"/>
    </xf>
    <xf numFmtId="165" fontId="5" fillId="0" borderId="3" xfId="4" applyNumberFormat="1" applyFont="1" applyBorder="1" applyAlignment="1">
      <alignment horizontal="right" vertical="top"/>
    </xf>
    <xf numFmtId="166" fontId="5" fillId="0" borderId="0" xfId="4" applyNumberFormat="1" applyFont="1" applyAlignment="1">
      <alignment horizontal="right" vertical="top"/>
    </xf>
    <xf numFmtId="166" fontId="5" fillId="0" borderId="0" xfId="4" applyNumberFormat="1" applyFont="1" applyAlignment="1">
      <alignment horizontal="center" vertical="top"/>
    </xf>
    <xf numFmtId="0" fontId="5" fillId="0" borderId="0" xfId="2" applyFont="1" applyAlignment="1">
      <alignment horizontal="right" vertical="top"/>
    </xf>
    <xf numFmtId="165" fontId="5" fillId="0" borderId="0" xfId="4" quotePrefix="1" applyNumberFormat="1" applyFont="1" applyAlignment="1">
      <alignment horizontal="right" vertical="top"/>
    </xf>
    <xf numFmtId="0" fontId="6" fillId="0" borderId="0" xfId="2" applyFont="1" applyAlignment="1">
      <alignment vertical="top"/>
    </xf>
    <xf numFmtId="166" fontId="5" fillId="0" borderId="1" xfId="4" applyNumberFormat="1" applyFont="1" applyBorder="1" applyAlignment="1">
      <alignment horizontal="right" vertical="top"/>
    </xf>
    <xf numFmtId="0" fontId="5" fillId="0" borderId="0" xfId="4" applyFont="1" applyAlignment="1">
      <alignment horizontal="center" vertical="top"/>
    </xf>
    <xf numFmtId="165" fontId="6" fillId="0" borderId="0" xfId="6" applyNumberFormat="1" applyFont="1" applyAlignment="1">
      <alignment horizontal="right" vertical="top"/>
    </xf>
    <xf numFmtId="0" fontId="5" fillId="0" borderId="0" xfId="5" applyFont="1" applyAlignment="1">
      <alignment vertical="top"/>
    </xf>
    <xf numFmtId="0" fontId="6" fillId="0" borderId="0" xfId="5" applyFont="1" applyAlignment="1">
      <alignment vertical="top"/>
    </xf>
    <xf numFmtId="165" fontId="6" fillId="0" borderId="0" xfId="5" applyNumberFormat="1" applyFont="1" applyAlignment="1">
      <alignment horizontal="center" vertical="top"/>
    </xf>
    <xf numFmtId="165" fontId="6" fillId="0" borderId="1" xfId="4" applyNumberFormat="1" applyFont="1" applyBorder="1" applyAlignment="1">
      <alignment horizontal="right" vertical="top"/>
    </xf>
    <xf numFmtId="165" fontId="6" fillId="0" borderId="2" xfId="4" applyNumberFormat="1" applyFont="1" applyBorder="1" applyAlignment="1">
      <alignment horizontal="right" vertical="top"/>
    </xf>
    <xf numFmtId="0" fontId="5" fillId="0" borderId="0" xfId="2" applyFont="1" applyAlignment="1">
      <alignment vertical="center"/>
    </xf>
    <xf numFmtId="0" fontId="5" fillId="0" borderId="0" xfId="2" quotePrefix="1" applyFont="1" applyAlignment="1">
      <alignment vertical="center"/>
    </xf>
    <xf numFmtId="0" fontId="6" fillId="0" borderId="0" xfId="4" applyFont="1" applyAlignment="1">
      <alignment horizontal="center" vertical="top"/>
    </xf>
    <xf numFmtId="0" fontId="6" fillId="0" borderId="0" xfId="4" applyFont="1" applyAlignment="1">
      <alignment vertical="center"/>
    </xf>
    <xf numFmtId="165" fontId="3" fillId="0" borderId="1" xfId="2" applyNumberFormat="1" applyFont="1" applyBorder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165" fontId="1" fillId="0" borderId="0" xfId="8" applyNumberFormat="1" applyFont="1" applyAlignment="1">
      <alignment horizontal="center" vertical="top"/>
    </xf>
    <xf numFmtId="166" fontId="1" fillId="0" borderId="0" xfId="8" applyNumberFormat="1" applyFont="1" applyAlignment="1">
      <alignment horizontal="center" vertical="top"/>
    </xf>
    <xf numFmtId="165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right" vertical="top"/>
    </xf>
    <xf numFmtId="0" fontId="3" fillId="0" borderId="0" xfId="5" applyFont="1" applyAlignment="1">
      <alignment vertical="top"/>
    </xf>
    <xf numFmtId="165" fontId="3" fillId="0" borderId="0" xfId="5" applyNumberFormat="1" applyFont="1" applyAlignment="1">
      <alignment horizontal="right" vertical="top"/>
    </xf>
    <xf numFmtId="166" fontId="3" fillId="0" borderId="0" xfId="5" applyNumberFormat="1" applyFont="1" applyAlignment="1">
      <alignment horizontal="right" vertical="top"/>
    </xf>
    <xf numFmtId="166" fontId="1" fillId="0" borderId="0" xfId="5" applyNumberFormat="1" applyFont="1" applyAlignment="1">
      <alignment horizontal="center" vertical="top"/>
    </xf>
    <xf numFmtId="165" fontId="1" fillId="0" borderId="3" xfId="5" applyNumberFormat="1" applyFont="1" applyBorder="1" applyAlignment="1">
      <alignment horizontal="right" vertical="top"/>
    </xf>
    <xf numFmtId="166" fontId="1" fillId="0" borderId="0" xfId="5" applyNumberFormat="1" applyFont="1" applyAlignment="1">
      <alignment horizontal="right" vertical="top"/>
    </xf>
    <xf numFmtId="165" fontId="1" fillId="0" borderId="0" xfId="5" quotePrefix="1" applyNumberFormat="1" applyFont="1" applyAlignment="1">
      <alignment horizontal="right" vertical="top"/>
    </xf>
    <xf numFmtId="165" fontId="1" fillId="0" borderId="1" xfId="5" applyNumberFormat="1" applyFont="1" applyBorder="1" applyAlignment="1">
      <alignment horizontal="right" vertical="top"/>
    </xf>
    <xf numFmtId="165" fontId="3" fillId="0" borderId="0" xfId="4" applyNumberFormat="1" applyFont="1" applyAlignment="1">
      <alignment horizontal="right" vertical="center"/>
    </xf>
    <xf numFmtId="166" fontId="3" fillId="0" borderId="0" xfId="4" applyNumberFormat="1" applyFont="1" applyAlignment="1">
      <alignment horizontal="right" vertical="center"/>
    </xf>
    <xf numFmtId="165" fontId="3" fillId="0" borderId="0" xfId="5" applyNumberFormat="1" applyFont="1" applyAlignment="1">
      <alignment horizontal="center" vertical="top"/>
    </xf>
    <xf numFmtId="166" fontId="3" fillId="0" borderId="0" xfId="5" applyNumberFormat="1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5" fontId="3" fillId="0" borderId="1" xfId="5" applyNumberFormat="1" applyFont="1" applyBorder="1" applyAlignment="1">
      <alignment horizontal="right" vertical="center"/>
    </xf>
    <xf numFmtId="165" fontId="3" fillId="0" borderId="2" xfId="5" applyNumberFormat="1" applyFont="1" applyBorder="1" applyAlignment="1">
      <alignment horizontal="right" vertical="top"/>
    </xf>
    <xf numFmtId="165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right" vertical="top"/>
    </xf>
    <xf numFmtId="166" fontId="3" fillId="0" borderId="0" xfId="8" applyNumberFormat="1" applyFont="1" applyAlignment="1">
      <alignment horizontal="center" vertical="top"/>
    </xf>
    <xf numFmtId="0" fontId="3" fillId="0" borderId="0" xfId="6" applyFont="1" applyAlignment="1">
      <alignment vertical="center"/>
    </xf>
    <xf numFmtId="165" fontId="1" fillId="0" borderId="0" xfId="9" applyNumberFormat="1" applyFont="1" applyFill="1" applyAlignment="1">
      <alignment horizontal="right" vertical="center"/>
    </xf>
    <xf numFmtId="37" fontId="1" fillId="0" borderId="0" xfId="8" applyNumberFormat="1" applyFont="1" applyAlignment="1">
      <alignment horizontal="left" vertical="top"/>
    </xf>
    <xf numFmtId="166" fontId="1" fillId="0" borderId="0" xfId="6" quotePrefix="1" applyNumberFormat="1" applyFont="1" applyAlignment="1">
      <alignment horizontal="left" vertical="center"/>
    </xf>
    <xf numFmtId="165" fontId="3" fillId="0" borderId="0" xfId="9" applyNumberFormat="1" applyFont="1" applyFill="1" applyAlignment="1">
      <alignment horizontal="centerContinuous" vertical="center"/>
    </xf>
    <xf numFmtId="37" fontId="1" fillId="0" borderId="1" xfId="8" applyNumberFormat="1" applyFont="1" applyBorder="1" applyAlignment="1">
      <alignment horizontal="left" vertical="top"/>
    </xf>
    <xf numFmtId="166" fontId="1" fillId="0" borderId="1" xfId="6" applyNumberFormat="1" applyFont="1" applyBorder="1" applyAlignment="1">
      <alignment horizontal="left" vertical="center"/>
    </xf>
    <xf numFmtId="0" fontId="3" fillId="0" borderId="1" xfId="6" applyFont="1" applyBorder="1" applyAlignment="1">
      <alignment vertical="center"/>
    </xf>
    <xf numFmtId="165" fontId="3" fillId="0" borderId="1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vertical="top"/>
    </xf>
    <xf numFmtId="166" fontId="3" fillId="0" borderId="0" xfId="8" applyNumberFormat="1" applyFont="1" applyAlignment="1">
      <alignment vertical="top"/>
    </xf>
    <xf numFmtId="166" fontId="3" fillId="0" borderId="0" xfId="6" applyNumberFormat="1" applyFont="1" applyAlignment="1">
      <alignment vertical="top"/>
    </xf>
    <xf numFmtId="166" fontId="1" fillId="0" borderId="0" xfId="6" applyNumberFormat="1" applyFont="1" applyAlignment="1">
      <alignment horizontal="left" vertical="top"/>
    </xf>
    <xf numFmtId="166" fontId="3" fillId="0" borderId="0" xfId="6" applyNumberFormat="1" applyFont="1" applyAlignment="1">
      <alignment horizontal="left" vertical="top"/>
    </xf>
    <xf numFmtId="165" fontId="3" fillId="0" borderId="0" xfId="6" applyNumberFormat="1" applyFont="1" applyAlignment="1">
      <alignment horizontal="right" vertical="top" wrapText="1"/>
    </xf>
    <xf numFmtId="166" fontId="3" fillId="0" borderId="0" xfId="6" applyNumberFormat="1" applyFont="1" applyAlignment="1">
      <alignment horizontal="center" vertical="top"/>
    </xf>
    <xf numFmtId="0" fontId="3" fillId="0" borderId="0" xfId="6" quotePrefix="1" applyFont="1" applyAlignment="1">
      <alignment vertical="top"/>
    </xf>
    <xf numFmtId="166" fontId="3" fillId="0" borderId="0" xfId="6" quotePrefix="1" applyNumberFormat="1" applyFont="1" applyAlignment="1">
      <alignment horizontal="left" vertical="top"/>
    </xf>
    <xf numFmtId="165" fontId="3" fillId="0" borderId="0" xfId="9" applyNumberFormat="1" applyFont="1" applyFill="1" applyBorder="1" applyAlignment="1">
      <alignment horizontal="right" vertical="top"/>
    </xf>
    <xf numFmtId="166" fontId="3" fillId="0" borderId="0" xfId="6" quotePrefix="1" applyNumberFormat="1" applyFont="1" applyAlignment="1">
      <alignment horizontal="left" vertical="center"/>
    </xf>
    <xf numFmtId="165" fontId="3" fillId="0" borderId="1" xfId="6" applyNumberFormat="1" applyFont="1" applyBorder="1" applyAlignment="1">
      <alignment horizontal="right" vertical="top" wrapText="1"/>
    </xf>
    <xf numFmtId="166" fontId="7" fillId="0" borderId="0" xfId="6" applyNumberFormat="1" applyFont="1" applyAlignment="1">
      <alignment horizontal="left" vertical="top"/>
    </xf>
    <xf numFmtId="165" fontId="3" fillId="0" borderId="0" xfId="9" quotePrefix="1" applyNumberFormat="1" applyFont="1" applyFill="1" applyBorder="1" applyAlignment="1">
      <alignment horizontal="right" vertical="top"/>
    </xf>
    <xf numFmtId="165" fontId="3" fillId="0" borderId="1" xfId="9" quotePrefix="1" applyNumberFormat="1" applyFont="1" applyFill="1" applyBorder="1" applyAlignment="1">
      <alignment horizontal="right" vertical="top"/>
    </xf>
    <xf numFmtId="165" fontId="3" fillId="0" borderId="1" xfId="9" applyNumberFormat="1" applyFont="1" applyFill="1" applyBorder="1" applyAlignment="1">
      <alignment horizontal="right" vertical="top"/>
    </xf>
    <xf numFmtId="166" fontId="3" fillId="0" borderId="1" xfId="6" applyNumberFormat="1" applyFont="1" applyBorder="1" applyAlignment="1">
      <alignment horizontal="left" vertical="center"/>
    </xf>
    <xf numFmtId="165" fontId="3" fillId="0" borderId="1" xfId="9" applyNumberFormat="1" applyFont="1" applyFill="1" applyBorder="1" applyAlignment="1">
      <alignment horizontal="right" vertical="center"/>
    </xf>
    <xf numFmtId="166" fontId="3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right" vertical="center"/>
    </xf>
    <xf numFmtId="166" fontId="1" fillId="0" borderId="0" xfId="6" applyNumberFormat="1" applyFont="1" applyAlignment="1">
      <alignment vertical="center"/>
    </xf>
    <xf numFmtId="166" fontId="3" fillId="0" borderId="0" xfId="8" applyNumberFormat="1" applyFont="1" applyAlignment="1">
      <alignment vertical="center"/>
    </xf>
    <xf numFmtId="165" fontId="1" fillId="0" borderId="0" xfId="5" applyNumberFormat="1" applyFont="1" applyAlignment="1">
      <alignment horizontal="center" vertical="center"/>
    </xf>
    <xf numFmtId="165" fontId="1" fillId="0" borderId="0" xfId="5" applyNumberFormat="1" applyFont="1" applyAlignment="1">
      <alignment horizontal="right" vertical="center"/>
    </xf>
    <xf numFmtId="166" fontId="1" fillId="0" borderId="0" xfId="8" applyNumberFormat="1" applyFont="1" applyAlignment="1">
      <alignment horizontal="right" vertical="center"/>
    </xf>
    <xf numFmtId="0" fontId="1" fillId="0" borderId="0" xfId="5" applyFont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165" fontId="1" fillId="0" borderId="1" xfId="8" applyNumberFormat="1" applyFont="1" applyBorder="1" applyAlignment="1">
      <alignment horizontal="right" vertical="center"/>
    </xf>
    <xf numFmtId="0" fontId="1" fillId="0" borderId="0" xfId="8" applyFont="1" applyAlignment="1">
      <alignment horizontal="center" vertical="center"/>
    </xf>
    <xf numFmtId="168" fontId="3" fillId="0" borderId="0" xfId="9" applyNumberFormat="1" applyFont="1" applyFill="1" applyAlignment="1">
      <alignment horizontal="right" vertical="top"/>
    </xf>
    <xf numFmtId="168" fontId="3" fillId="0" borderId="0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center" vertical="top"/>
    </xf>
    <xf numFmtId="165" fontId="3" fillId="0" borderId="3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left" vertical="top"/>
    </xf>
    <xf numFmtId="166" fontId="3" fillId="0" borderId="0" xfId="6" applyNumberFormat="1" applyFont="1" applyAlignment="1">
      <alignment vertical="center"/>
    </xf>
    <xf numFmtId="166" fontId="3" fillId="0" borderId="0" xfId="6" applyNumberFormat="1" applyFont="1" applyAlignment="1">
      <alignment horizontal="center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165" fontId="3" fillId="0" borderId="1" xfId="9" quotePrefix="1" applyNumberFormat="1" applyFont="1" applyFill="1" applyBorder="1" applyAlignment="1">
      <alignment horizontal="right" vertical="center"/>
    </xf>
    <xf numFmtId="165" fontId="3" fillId="0" borderId="3" xfId="9" applyNumberFormat="1" applyFont="1" applyFill="1" applyBorder="1" applyAlignment="1">
      <alignment horizontal="right" vertical="center"/>
    </xf>
    <xf numFmtId="166" fontId="3" fillId="0" borderId="0" xfId="6" quotePrefix="1" applyNumberFormat="1" applyFont="1" applyAlignment="1">
      <alignment horizontal="center" vertical="center"/>
    </xf>
    <xf numFmtId="165" fontId="3" fillId="0" borderId="2" xfId="9" applyNumberFormat="1" applyFont="1" applyFill="1" applyBorder="1" applyAlignment="1">
      <alignment horizontal="right" vertical="center"/>
    </xf>
    <xf numFmtId="166" fontId="3" fillId="0" borderId="0" xfId="10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169" fontId="3" fillId="0" borderId="0" xfId="11" applyNumberFormat="1" applyFont="1" applyFill="1" applyAlignment="1">
      <alignment horizontal="right" vertical="center"/>
    </xf>
    <xf numFmtId="0" fontId="3" fillId="0" borderId="0" xfId="6" applyFont="1" applyAlignment="1">
      <alignment horizontal="right" vertical="center"/>
    </xf>
    <xf numFmtId="165" fontId="3" fillId="0" borderId="0" xfId="9" applyNumberFormat="1" applyFont="1" applyFill="1" applyAlignment="1">
      <alignment horizontal="right" vertical="center"/>
    </xf>
    <xf numFmtId="166" fontId="1" fillId="0" borderId="0" xfId="10" applyNumberFormat="1" applyFont="1" applyAlignment="1">
      <alignment horizontal="left" vertical="center"/>
    </xf>
    <xf numFmtId="166" fontId="3" fillId="0" borderId="1" xfId="6" applyNumberFormat="1" applyFont="1" applyBorder="1" applyAlignment="1">
      <alignment vertical="center"/>
    </xf>
    <xf numFmtId="165" fontId="3" fillId="0" borderId="1" xfId="9" applyNumberFormat="1" applyFont="1" applyFill="1" applyBorder="1" applyAlignment="1">
      <alignment vertical="center"/>
    </xf>
    <xf numFmtId="165" fontId="3" fillId="0" borderId="0" xfId="9" applyNumberFormat="1" applyFont="1" applyFill="1" applyAlignment="1">
      <alignment vertical="center"/>
    </xf>
    <xf numFmtId="165" fontId="3" fillId="0" borderId="0" xfId="9" applyNumberFormat="1" applyFont="1" applyFill="1" applyAlignment="1">
      <alignment vertical="top"/>
    </xf>
    <xf numFmtId="166" fontId="5" fillId="0" borderId="0" xfId="8" applyNumberFormat="1" applyFont="1" applyAlignment="1">
      <alignment vertical="top"/>
    </xf>
    <xf numFmtId="165" fontId="5" fillId="0" borderId="0" xfId="2" applyNumberFormat="1" applyFont="1" applyAlignment="1">
      <alignment horizontal="center" vertical="center"/>
    </xf>
    <xf numFmtId="165" fontId="5" fillId="0" borderId="0" xfId="2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/>
    </xf>
    <xf numFmtId="0" fontId="1" fillId="0" borderId="0" xfId="2" quotePrefix="1" applyFont="1" applyAlignment="1">
      <alignment vertical="center"/>
    </xf>
    <xf numFmtId="0" fontId="3" fillId="0" borderId="0" xfId="6" applyFont="1" applyBorder="1" applyAlignment="1">
      <alignment vertical="center"/>
    </xf>
    <xf numFmtId="166" fontId="3" fillId="0" borderId="0" xfId="2" applyNumberFormat="1" applyFont="1" applyAlignment="1">
      <alignment horizontal="center" vertical="top"/>
    </xf>
    <xf numFmtId="165" fontId="1" fillId="0" borderId="1" xfId="1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/>
    </xf>
    <xf numFmtId="165" fontId="1" fillId="0" borderId="1" xfId="5" applyNumberFormat="1" applyFont="1" applyBorder="1" applyAlignment="1">
      <alignment horizontal="center" vertical="top"/>
    </xf>
    <xf numFmtId="165" fontId="5" fillId="0" borderId="1" xfId="4" applyNumberFormat="1" applyFont="1" applyBorder="1" applyAlignment="1">
      <alignment horizontal="center" vertical="top"/>
    </xf>
    <xf numFmtId="166" fontId="6" fillId="0" borderId="0" xfId="2" applyNumberFormat="1" applyFont="1" applyAlignment="1">
      <alignment horizontal="left" vertical="center"/>
    </xf>
    <xf numFmtId="166" fontId="3" fillId="0" borderId="0" xfId="2" applyNumberFormat="1" applyFont="1" applyAlignment="1">
      <alignment horizontal="center" vertical="top"/>
    </xf>
    <xf numFmtId="165" fontId="1" fillId="0" borderId="1" xfId="1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/>
    </xf>
    <xf numFmtId="165" fontId="1" fillId="0" borderId="1" xfId="5" applyNumberFormat="1" applyFont="1" applyBorder="1" applyAlignment="1">
      <alignment horizontal="center" vertical="top"/>
    </xf>
    <xf numFmtId="165" fontId="5" fillId="0" borderId="1" xfId="4" applyNumberFormat="1" applyFont="1" applyBorder="1" applyAlignment="1">
      <alignment horizontal="center" vertical="top"/>
    </xf>
    <xf numFmtId="166" fontId="6" fillId="0" borderId="0" xfId="2" applyNumberFormat="1" applyFont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165" fontId="1" fillId="0" borderId="1" xfId="5" applyNumberFormat="1" applyFont="1" applyBorder="1" applyAlignment="1">
      <alignment horizontal="center" vertical="center"/>
    </xf>
  </cellXfs>
  <cellStyles count="12">
    <cellStyle name="Comma 10" xfId="3" xr:uid="{FBE78A4A-730D-4F69-B1F0-A7F725BE6B5E}"/>
    <cellStyle name="Comma 12" xfId="11" xr:uid="{FD201F76-8A6B-4169-934E-5ED7F9BC2729}"/>
    <cellStyle name="Comma 2 2" xfId="9" xr:uid="{7D69285C-0D63-4C6C-A49F-13E790518E4D}"/>
    <cellStyle name="Normal" xfId="0" builtinId="0"/>
    <cellStyle name="Normal 10" xfId="2" xr:uid="{AA98459E-B5CF-4EF8-9DEF-548F77D3C427}"/>
    <cellStyle name="Normal 2" xfId="7" xr:uid="{B9294BA6-59ED-4D85-A89B-37B5443AACA2}"/>
    <cellStyle name="Normal 29" xfId="8" xr:uid="{332E4BEF-1560-4220-8556-E9FA034876BC}"/>
    <cellStyle name="Normal 3_CF MNR Q1 10 2" xfId="10" xr:uid="{D14DBF02-6885-414F-A881-86222ACE5C0D}"/>
    <cellStyle name="Normal 4" xfId="1" xr:uid="{11508065-507A-4715-AE68-4810423DDF3E}"/>
    <cellStyle name="Normal 4 2 2" xfId="4" xr:uid="{6B2E8118-315C-474A-8213-84493A0DAD67}"/>
    <cellStyle name="Normal 4 5 2" xfId="5" xr:uid="{432D49AD-A21D-4F91-9D69-21A480932866}"/>
    <cellStyle name="Normal 6 2" xfId="6" xr:uid="{15BA1961-5260-491F-A17A-F52A34E81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anumat/Desktop/Traffic%20Corner/Dream%20Media/Audit%20paper/Q2_07/sunisa/MANAGER/Q2/Audit%20paper/Q%202'06/Documents%20and%20Settings/nuttinee/My%20Documents/Westpac/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anumat/Desktop/Traffic%20Corner/Dream%20Media/Audit%20paper/Q2_07/sunisa/MANAGER/Q2/Audit%20paper/Q%202'06/Documents%20and%20Settings/nuttinee/My%20Documents/Clients/Westpac/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ketngam001\Desktop\FS%20Proen%20Q1'21\PROEN%20Corp%20Q1'64%20T&amp;E%2010.05.21%20(10.00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BAS-Listed/PROEN%20Crop%20Public%20Company%20Limited/PROEN%20Corp%20Public%20(Proimage%20Enginee)_Mar21%20(NWJ-14)%20(Roll)/PROEN%20Corp%20Q1'6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 2-4"/>
      <sheetName val="EN 5 (3M)"/>
      <sheetName val="EN 6Conso"/>
      <sheetName val="EN 7"/>
      <sheetName val="EN 8-9"/>
      <sheetName val="TH 2-4"/>
      <sheetName val="T 5 (3M)"/>
      <sheetName val="T 6 conso"/>
      <sheetName val="T7"/>
      <sheetName val="T8-9"/>
    </sheetNames>
    <sheetDataSet>
      <sheetData sheetId="0">
        <row r="16">
          <cell r="H16">
            <v>8</v>
          </cell>
        </row>
        <row r="18">
          <cell r="H18">
            <v>19</v>
          </cell>
        </row>
        <row r="20">
          <cell r="H20">
            <v>9</v>
          </cell>
        </row>
        <row r="29">
          <cell r="H29">
            <v>10</v>
          </cell>
        </row>
        <row r="30">
          <cell r="H30">
            <v>11</v>
          </cell>
        </row>
        <row r="31">
          <cell r="H31">
            <v>12</v>
          </cell>
        </row>
        <row r="32">
          <cell r="H32">
            <v>11</v>
          </cell>
        </row>
        <row r="34">
          <cell r="H34">
            <v>0</v>
          </cell>
        </row>
        <row r="64">
          <cell r="H64">
            <v>13</v>
          </cell>
        </row>
        <row r="65">
          <cell r="H65">
            <v>15</v>
          </cell>
        </row>
        <row r="66">
          <cell r="H66">
            <v>0</v>
          </cell>
        </row>
        <row r="67">
          <cell r="H67">
            <v>13</v>
          </cell>
        </row>
        <row r="68">
          <cell r="H68">
            <v>14</v>
          </cell>
        </row>
        <row r="77">
          <cell r="H77">
            <v>13</v>
          </cell>
        </row>
        <row r="78">
          <cell r="H78">
            <v>14</v>
          </cell>
        </row>
        <row r="113">
          <cell r="H113">
            <v>16</v>
          </cell>
        </row>
        <row r="121">
          <cell r="H121">
            <v>17</v>
          </cell>
        </row>
      </sheetData>
      <sheetData sheetId="1">
        <row r="34">
          <cell r="D34">
            <v>18</v>
          </cell>
        </row>
      </sheetData>
      <sheetData sheetId="2">
        <row r="18">
          <cell r="D18">
            <v>16</v>
          </cell>
        </row>
        <row r="29">
          <cell r="D29">
            <v>17</v>
          </cell>
        </row>
      </sheetData>
      <sheetData sheetId="3">
        <row r="15">
          <cell r="C15">
            <v>16</v>
          </cell>
        </row>
        <row r="22">
          <cell r="E22">
            <v>115000000</v>
          </cell>
          <cell r="G22">
            <v>7000000</v>
          </cell>
          <cell r="I22">
            <v>64764206</v>
          </cell>
          <cell r="K22">
            <v>186764206</v>
          </cell>
        </row>
        <row r="25">
          <cell r="C25">
            <v>17</v>
          </cell>
          <cell r="E25">
            <v>0</v>
          </cell>
          <cell r="G25">
            <v>340000</v>
          </cell>
          <cell r="I25">
            <v>-340000</v>
          </cell>
          <cell r="K25">
            <v>0</v>
          </cell>
        </row>
        <row r="26">
          <cell r="E26">
            <v>0</v>
          </cell>
          <cell r="G26">
            <v>0</v>
          </cell>
          <cell r="I26">
            <v>6710279</v>
          </cell>
          <cell r="K26">
            <v>6710279</v>
          </cell>
        </row>
      </sheetData>
      <sheetData sheetId="4">
        <row r="15">
          <cell r="D15">
            <v>11</v>
          </cell>
        </row>
        <row r="16">
          <cell r="D16">
            <v>11</v>
          </cell>
        </row>
        <row r="17">
          <cell r="D17">
            <v>12</v>
          </cell>
        </row>
        <row r="48">
          <cell r="D48">
            <v>10</v>
          </cell>
        </row>
        <row r="49">
          <cell r="D49">
            <v>19</v>
          </cell>
        </row>
        <row r="70">
          <cell r="D70">
            <v>16</v>
          </cell>
        </row>
        <row r="78">
          <cell r="D78">
            <v>13</v>
          </cell>
        </row>
        <row r="79">
          <cell r="D79">
            <v>14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Q1'20"/>
      <sheetName val="PL Q1'20"/>
      <sheetName val="EQ"/>
      <sheetName val="CF Q1'20"/>
      <sheetName val="EN 2-4"/>
      <sheetName val="EN 5 (3M)"/>
      <sheetName val="EN6Conso"/>
      <sheetName val="EN 7"/>
      <sheetName val="EN 8-9"/>
      <sheetName val="T 2-4"/>
      <sheetName val="T 5 (3M)"/>
      <sheetName val="T 6conso"/>
      <sheetName val="T7"/>
      <sheetName val="T8-9"/>
    </sheetNames>
    <sheetDataSet>
      <sheetData sheetId="0"/>
      <sheetData sheetId="1">
        <row r="33">
          <cell r="AD33">
            <v>0</v>
          </cell>
        </row>
      </sheetData>
      <sheetData sheetId="2"/>
      <sheetData sheetId="3"/>
      <sheetData sheetId="4">
        <row r="49">
          <cell r="A49" t="str">
            <v>The accompanying notes form part of this interim financial information.</v>
          </cell>
        </row>
      </sheetData>
      <sheetData sheetId="5">
        <row r="34">
          <cell r="D34">
            <v>21</v>
          </cell>
        </row>
      </sheetData>
      <sheetData sheetId="6">
        <row r="17">
          <cell r="D17">
            <v>18</v>
          </cell>
        </row>
      </sheetData>
      <sheetData sheetId="7">
        <row r="15">
          <cell r="C15">
            <v>18</v>
          </cell>
        </row>
      </sheetData>
      <sheetData sheetId="8">
        <row r="15">
          <cell r="D15">
            <v>13</v>
          </cell>
        </row>
      </sheetData>
      <sheetData sheetId="9">
        <row r="94">
          <cell r="A94" t="str">
            <v>หมายเหตุประกอบข้อมูลทางการเงินเป็นส่วนหนึ่งของข้อมูลทางการเงินระหว่างกาลนี้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772-592B-4415-8BFE-98B61B7E1A17}">
  <sheetPr>
    <tabColor theme="3" tint="0.39997558519241921"/>
  </sheetPr>
  <dimension ref="A1:P133"/>
  <sheetViews>
    <sheetView showZeros="0" topLeftCell="A37" zoomScaleNormal="100" zoomScaleSheetLayoutView="80" workbookViewId="0">
      <selection activeCell="S47" sqref="S47"/>
    </sheetView>
  </sheetViews>
  <sheetFormatPr defaultRowHeight="21.75" customHeight="1"/>
  <cols>
    <col min="1" max="6" width="1.85546875" style="2" customWidth="1"/>
    <col min="7" max="7" width="31" style="2" customWidth="1"/>
    <col min="8" max="8" width="7.85546875" style="3" bestFit="1" customWidth="1"/>
    <col min="9" max="9" width="0.7109375" style="3" customWidth="1"/>
    <col min="10" max="10" width="11.28515625" style="4" customWidth="1"/>
    <col min="11" max="11" width="0.7109375" style="4" customWidth="1"/>
    <col min="12" max="12" width="11.28515625" style="4" customWidth="1"/>
    <col min="13" max="13" width="0.7109375" style="4" customWidth="1"/>
    <col min="14" max="14" width="11.28515625" style="5" customWidth="1"/>
    <col min="15" max="15" width="0.7109375" style="5" customWidth="1"/>
    <col min="16" max="16" width="11.28515625" style="5" customWidth="1"/>
    <col min="17" max="114" width="9" style="2"/>
    <col min="115" max="117" width="2.28515625" style="2" customWidth="1"/>
    <col min="118" max="118" width="7.42578125" style="2" customWidth="1"/>
    <col min="119" max="119" width="2.140625" style="2" customWidth="1"/>
    <col min="120" max="120" width="2.42578125" style="2" customWidth="1"/>
    <col min="121" max="121" width="28.85546875" style="2" customWidth="1"/>
    <col min="122" max="122" width="8.28515625" style="2" bestFit="1" customWidth="1"/>
    <col min="123" max="123" width="1.7109375" style="2" customWidth="1"/>
    <col min="124" max="124" width="14.7109375" style="2" customWidth="1"/>
    <col min="125" max="125" width="1.7109375" style="2" customWidth="1"/>
    <col min="126" max="126" width="14.7109375" style="2" customWidth="1"/>
    <col min="127" max="127" width="9" style="2"/>
    <col min="128" max="128" width="9.85546875" style="2" bestFit="1" customWidth="1"/>
    <col min="129" max="130" width="10.5703125" style="2" customWidth="1"/>
    <col min="131" max="370" width="9" style="2"/>
    <col min="371" max="373" width="2.28515625" style="2" customWidth="1"/>
    <col min="374" max="374" width="7.42578125" style="2" customWidth="1"/>
    <col min="375" max="375" width="2.140625" style="2" customWidth="1"/>
    <col min="376" max="376" width="2.42578125" style="2" customWidth="1"/>
    <col min="377" max="377" width="28.85546875" style="2" customWidth="1"/>
    <col min="378" max="378" width="8.28515625" style="2" bestFit="1" customWidth="1"/>
    <col min="379" max="379" width="1.7109375" style="2" customWidth="1"/>
    <col min="380" max="380" width="14.7109375" style="2" customWidth="1"/>
    <col min="381" max="381" width="1.7109375" style="2" customWidth="1"/>
    <col min="382" max="382" width="14.7109375" style="2" customWidth="1"/>
    <col min="383" max="383" width="9" style="2"/>
    <col min="384" max="384" width="9.85546875" style="2" bestFit="1" customWidth="1"/>
    <col min="385" max="386" width="10.5703125" style="2" customWidth="1"/>
    <col min="387" max="626" width="9" style="2"/>
    <col min="627" max="629" width="2.28515625" style="2" customWidth="1"/>
    <col min="630" max="630" width="7.42578125" style="2" customWidth="1"/>
    <col min="631" max="631" width="2.140625" style="2" customWidth="1"/>
    <col min="632" max="632" width="2.42578125" style="2" customWidth="1"/>
    <col min="633" max="633" width="28.85546875" style="2" customWidth="1"/>
    <col min="634" max="634" width="8.28515625" style="2" bestFit="1" customWidth="1"/>
    <col min="635" max="635" width="1.7109375" style="2" customWidth="1"/>
    <col min="636" max="636" width="14.7109375" style="2" customWidth="1"/>
    <col min="637" max="637" width="1.7109375" style="2" customWidth="1"/>
    <col min="638" max="638" width="14.7109375" style="2" customWidth="1"/>
    <col min="639" max="639" width="9" style="2"/>
    <col min="640" max="640" width="9.85546875" style="2" bestFit="1" customWidth="1"/>
    <col min="641" max="642" width="10.5703125" style="2" customWidth="1"/>
    <col min="643" max="882" width="9" style="2"/>
    <col min="883" max="885" width="2.28515625" style="2" customWidth="1"/>
    <col min="886" max="886" width="7.42578125" style="2" customWidth="1"/>
    <col min="887" max="887" width="2.140625" style="2" customWidth="1"/>
    <col min="888" max="888" width="2.42578125" style="2" customWidth="1"/>
    <col min="889" max="889" width="28.85546875" style="2" customWidth="1"/>
    <col min="890" max="890" width="8.28515625" style="2" bestFit="1" customWidth="1"/>
    <col min="891" max="891" width="1.7109375" style="2" customWidth="1"/>
    <col min="892" max="892" width="14.7109375" style="2" customWidth="1"/>
    <col min="893" max="893" width="1.7109375" style="2" customWidth="1"/>
    <col min="894" max="894" width="14.7109375" style="2" customWidth="1"/>
    <col min="895" max="895" width="9" style="2"/>
    <col min="896" max="896" width="9.85546875" style="2" bestFit="1" customWidth="1"/>
    <col min="897" max="898" width="10.5703125" style="2" customWidth="1"/>
    <col min="899" max="1138" width="9" style="2"/>
    <col min="1139" max="1141" width="2.28515625" style="2" customWidth="1"/>
    <col min="1142" max="1142" width="7.42578125" style="2" customWidth="1"/>
    <col min="1143" max="1143" width="2.140625" style="2" customWidth="1"/>
    <col min="1144" max="1144" width="2.42578125" style="2" customWidth="1"/>
    <col min="1145" max="1145" width="28.85546875" style="2" customWidth="1"/>
    <col min="1146" max="1146" width="8.28515625" style="2" bestFit="1" customWidth="1"/>
    <col min="1147" max="1147" width="1.7109375" style="2" customWidth="1"/>
    <col min="1148" max="1148" width="14.7109375" style="2" customWidth="1"/>
    <col min="1149" max="1149" width="1.7109375" style="2" customWidth="1"/>
    <col min="1150" max="1150" width="14.7109375" style="2" customWidth="1"/>
    <col min="1151" max="1151" width="9" style="2"/>
    <col min="1152" max="1152" width="9.85546875" style="2" bestFit="1" customWidth="1"/>
    <col min="1153" max="1154" width="10.5703125" style="2" customWidth="1"/>
    <col min="1155" max="1394" width="9" style="2"/>
    <col min="1395" max="1397" width="2.28515625" style="2" customWidth="1"/>
    <col min="1398" max="1398" width="7.42578125" style="2" customWidth="1"/>
    <col min="1399" max="1399" width="2.140625" style="2" customWidth="1"/>
    <col min="1400" max="1400" width="2.42578125" style="2" customWidth="1"/>
    <col min="1401" max="1401" width="28.85546875" style="2" customWidth="1"/>
    <col min="1402" max="1402" width="8.28515625" style="2" bestFit="1" customWidth="1"/>
    <col min="1403" max="1403" width="1.7109375" style="2" customWidth="1"/>
    <col min="1404" max="1404" width="14.7109375" style="2" customWidth="1"/>
    <col min="1405" max="1405" width="1.7109375" style="2" customWidth="1"/>
    <col min="1406" max="1406" width="14.7109375" style="2" customWidth="1"/>
    <col min="1407" max="1407" width="9" style="2"/>
    <col min="1408" max="1408" width="9.85546875" style="2" bestFit="1" customWidth="1"/>
    <col min="1409" max="1410" width="10.5703125" style="2" customWidth="1"/>
    <col min="1411" max="1650" width="9" style="2"/>
    <col min="1651" max="1653" width="2.28515625" style="2" customWidth="1"/>
    <col min="1654" max="1654" width="7.42578125" style="2" customWidth="1"/>
    <col min="1655" max="1655" width="2.140625" style="2" customWidth="1"/>
    <col min="1656" max="1656" width="2.42578125" style="2" customWidth="1"/>
    <col min="1657" max="1657" width="28.85546875" style="2" customWidth="1"/>
    <col min="1658" max="1658" width="8.28515625" style="2" bestFit="1" customWidth="1"/>
    <col min="1659" max="1659" width="1.7109375" style="2" customWidth="1"/>
    <col min="1660" max="1660" width="14.7109375" style="2" customWidth="1"/>
    <col min="1661" max="1661" width="1.7109375" style="2" customWidth="1"/>
    <col min="1662" max="1662" width="14.7109375" style="2" customWidth="1"/>
    <col min="1663" max="1663" width="9" style="2"/>
    <col min="1664" max="1664" width="9.85546875" style="2" bestFit="1" customWidth="1"/>
    <col min="1665" max="1666" width="10.5703125" style="2" customWidth="1"/>
    <col min="1667" max="1906" width="9" style="2"/>
    <col min="1907" max="1909" width="2.28515625" style="2" customWidth="1"/>
    <col min="1910" max="1910" width="7.42578125" style="2" customWidth="1"/>
    <col min="1911" max="1911" width="2.140625" style="2" customWidth="1"/>
    <col min="1912" max="1912" width="2.42578125" style="2" customWidth="1"/>
    <col min="1913" max="1913" width="28.85546875" style="2" customWidth="1"/>
    <col min="1914" max="1914" width="8.28515625" style="2" bestFit="1" customWidth="1"/>
    <col min="1915" max="1915" width="1.7109375" style="2" customWidth="1"/>
    <col min="1916" max="1916" width="14.7109375" style="2" customWidth="1"/>
    <col min="1917" max="1917" width="1.7109375" style="2" customWidth="1"/>
    <col min="1918" max="1918" width="14.7109375" style="2" customWidth="1"/>
    <col min="1919" max="1919" width="9" style="2"/>
    <col min="1920" max="1920" width="9.85546875" style="2" bestFit="1" customWidth="1"/>
    <col min="1921" max="1922" width="10.5703125" style="2" customWidth="1"/>
    <col min="1923" max="2162" width="9" style="2"/>
    <col min="2163" max="2165" width="2.28515625" style="2" customWidth="1"/>
    <col min="2166" max="2166" width="7.42578125" style="2" customWidth="1"/>
    <col min="2167" max="2167" width="2.140625" style="2" customWidth="1"/>
    <col min="2168" max="2168" width="2.42578125" style="2" customWidth="1"/>
    <col min="2169" max="2169" width="28.85546875" style="2" customWidth="1"/>
    <col min="2170" max="2170" width="8.28515625" style="2" bestFit="1" customWidth="1"/>
    <col min="2171" max="2171" width="1.7109375" style="2" customWidth="1"/>
    <col min="2172" max="2172" width="14.7109375" style="2" customWidth="1"/>
    <col min="2173" max="2173" width="1.7109375" style="2" customWidth="1"/>
    <col min="2174" max="2174" width="14.7109375" style="2" customWidth="1"/>
    <col min="2175" max="2175" width="9" style="2"/>
    <col min="2176" max="2176" width="9.85546875" style="2" bestFit="1" customWidth="1"/>
    <col min="2177" max="2178" width="10.5703125" style="2" customWidth="1"/>
    <col min="2179" max="2418" width="9" style="2"/>
    <col min="2419" max="2421" width="2.28515625" style="2" customWidth="1"/>
    <col min="2422" max="2422" width="7.42578125" style="2" customWidth="1"/>
    <col min="2423" max="2423" width="2.140625" style="2" customWidth="1"/>
    <col min="2424" max="2424" width="2.42578125" style="2" customWidth="1"/>
    <col min="2425" max="2425" width="28.85546875" style="2" customWidth="1"/>
    <col min="2426" max="2426" width="8.28515625" style="2" bestFit="1" customWidth="1"/>
    <col min="2427" max="2427" width="1.7109375" style="2" customWidth="1"/>
    <col min="2428" max="2428" width="14.7109375" style="2" customWidth="1"/>
    <col min="2429" max="2429" width="1.7109375" style="2" customWidth="1"/>
    <col min="2430" max="2430" width="14.7109375" style="2" customWidth="1"/>
    <col min="2431" max="2431" width="9" style="2"/>
    <col min="2432" max="2432" width="9.85546875" style="2" bestFit="1" customWidth="1"/>
    <col min="2433" max="2434" width="10.5703125" style="2" customWidth="1"/>
    <col min="2435" max="2674" width="9" style="2"/>
    <col min="2675" max="2677" width="2.28515625" style="2" customWidth="1"/>
    <col min="2678" max="2678" width="7.42578125" style="2" customWidth="1"/>
    <col min="2679" max="2679" width="2.140625" style="2" customWidth="1"/>
    <col min="2680" max="2680" width="2.42578125" style="2" customWidth="1"/>
    <col min="2681" max="2681" width="28.85546875" style="2" customWidth="1"/>
    <col min="2682" max="2682" width="8.28515625" style="2" bestFit="1" customWidth="1"/>
    <col min="2683" max="2683" width="1.7109375" style="2" customWidth="1"/>
    <col min="2684" max="2684" width="14.7109375" style="2" customWidth="1"/>
    <col min="2685" max="2685" width="1.7109375" style="2" customWidth="1"/>
    <col min="2686" max="2686" width="14.7109375" style="2" customWidth="1"/>
    <col min="2687" max="2687" width="9" style="2"/>
    <col min="2688" max="2688" width="9.85546875" style="2" bestFit="1" customWidth="1"/>
    <col min="2689" max="2690" width="10.5703125" style="2" customWidth="1"/>
    <col min="2691" max="2930" width="9" style="2"/>
    <col min="2931" max="2933" width="2.28515625" style="2" customWidth="1"/>
    <col min="2934" max="2934" width="7.42578125" style="2" customWidth="1"/>
    <col min="2935" max="2935" width="2.140625" style="2" customWidth="1"/>
    <col min="2936" max="2936" width="2.42578125" style="2" customWidth="1"/>
    <col min="2937" max="2937" width="28.85546875" style="2" customWidth="1"/>
    <col min="2938" max="2938" width="8.28515625" style="2" bestFit="1" customWidth="1"/>
    <col min="2939" max="2939" width="1.7109375" style="2" customWidth="1"/>
    <col min="2940" max="2940" width="14.7109375" style="2" customWidth="1"/>
    <col min="2941" max="2941" width="1.7109375" style="2" customWidth="1"/>
    <col min="2942" max="2942" width="14.7109375" style="2" customWidth="1"/>
    <col min="2943" max="2943" width="9" style="2"/>
    <col min="2944" max="2944" width="9.85546875" style="2" bestFit="1" customWidth="1"/>
    <col min="2945" max="2946" width="10.5703125" style="2" customWidth="1"/>
    <col min="2947" max="3186" width="9" style="2"/>
    <col min="3187" max="3189" width="2.28515625" style="2" customWidth="1"/>
    <col min="3190" max="3190" width="7.42578125" style="2" customWidth="1"/>
    <col min="3191" max="3191" width="2.140625" style="2" customWidth="1"/>
    <col min="3192" max="3192" width="2.42578125" style="2" customWidth="1"/>
    <col min="3193" max="3193" width="28.85546875" style="2" customWidth="1"/>
    <col min="3194" max="3194" width="8.28515625" style="2" bestFit="1" customWidth="1"/>
    <col min="3195" max="3195" width="1.7109375" style="2" customWidth="1"/>
    <col min="3196" max="3196" width="14.7109375" style="2" customWidth="1"/>
    <col min="3197" max="3197" width="1.7109375" style="2" customWidth="1"/>
    <col min="3198" max="3198" width="14.7109375" style="2" customWidth="1"/>
    <col min="3199" max="3199" width="9" style="2"/>
    <col min="3200" max="3200" width="9.85546875" style="2" bestFit="1" customWidth="1"/>
    <col min="3201" max="3202" width="10.5703125" style="2" customWidth="1"/>
    <col min="3203" max="3442" width="9" style="2"/>
    <col min="3443" max="3445" width="2.28515625" style="2" customWidth="1"/>
    <col min="3446" max="3446" width="7.42578125" style="2" customWidth="1"/>
    <col min="3447" max="3447" width="2.140625" style="2" customWidth="1"/>
    <col min="3448" max="3448" width="2.42578125" style="2" customWidth="1"/>
    <col min="3449" max="3449" width="28.85546875" style="2" customWidth="1"/>
    <col min="3450" max="3450" width="8.28515625" style="2" bestFit="1" customWidth="1"/>
    <col min="3451" max="3451" width="1.7109375" style="2" customWidth="1"/>
    <col min="3452" max="3452" width="14.7109375" style="2" customWidth="1"/>
    <col min="3453" max="3453" width="1.7109375" style="2" customWidth="1"/>
    <col min="3454" max="3454" width="14.7109375" style="2" customWidth="1"/>
    <col min="3455" max="3455" width="9" style="2"/>
    <col min="3456" max="3456" width="9.85546875" style="2" bestFit="1" customWidth="1"/>
    <col min="3457" max="3458" width="10.5703125" style="2" customWidth="1"/>
    <col min="3459" max="3698" width="9" style="2"/>
    <col min="3699" max="3701" width="2.28515625" style="2" customWidth="1"/>
    <col min="3702" max="3702" width="7.42578125" style="2" customWidth="1"/>
    <col min="3703" max="3703" width="2.140625" style="2" customWidth="1"/>
    <col min="3704" max="3704" width="2.42578125" style="2" customWidth="1"/>
    <col min="3705" max="3705" width="28.85546875" style="2" customWidth="1"/>
    <col min="3706" max="3706" width="8.28515625" style="2" bestFit="1" customWidth="1"/>
    <col min="3707" max="3707" width="1.7109375" style="2" customWidth="1"/>
    <col min="3708" max="3708" width="14.7109375" style="2" customWidth="1"/>
    <col min="3709" max="3709" width="1.7109375" style="2" customWidth="1"/>
    <col min="3710" max="3710" width="14.7109375" style="2" customWidth="1"/>
    <col min="3711" max="3711" width="9" style="2"/>
    <col min="3712" max="3712" width="9.85546875" style="2" bestFit="1" customWidth="1"/>
    <col min="3713" max="3714" width="10.5703125" style="2" customWidth="1"/>
    <col min="3715" max="3954" width="9" style="2"/>
    <col min="3955" max="3957" width="2.28515625" style="2" customWidth="1"/>
    <col min="3958" max="3958" width="7.42578125" style="2" customWidth="1"/>
    <col min="3959" max="3959" width="2.140625" style="2" customWidth="1"/>
    <col min="3960" max="3960" width="2.42578125" style="2" customWidth="1"/>
    <col min="3961" max="3961" width="28.85546875" style="2" customWidth="1"/>
    <col min="3962" max="3962" width="8.28515625" style="2" bestFit="1" customWidth="1"/>
    <col min="3963" max="3963" width="1.7109375" style="2" customWidth="1"/>
    <col min="3964" max="3964" width="14.7109375" style="2" customWidth="1"/>
    <col min="3965" max="3965" width="1.7109375" style="2" customWidth="1"/>
    <col min="3966" max="3966" width="14.7109375" style="2" customWidth="1"/>
    <col min="3967" max="3967" width="9" style="2"/>
    <col min="3968" max="3968" width="9.85546875" style="2" bestFit="1" customWidth="1"/>
    <col min="3969" max="3970" width="10.5703125" style="2" customWidth="1"/>
    <col min="3971" max="4210" width="9" style="2"/>
    <col min="4211" max="4213" width="2.28515625" style="2" customWidth="1"/>
    <col min="4214" max="4214" width="7.42578125" style="2" customWidth="1"/>
    <col min="4215" max="4215" width="2.140625" style="2" customWidth="1"/>
    <col min="4216" max="4216" width="2.42578125" style="2" customWidth="1"/>
    <col min="4217" max="4217" width="28.85546875" style="2" customWidth="1"/>
    <col min="4218" max="4218" width="8.28515625" style="2" bestFit="1" customWidth="1"/>
    <col min="4219" max="4219" width="1.7109375" style="2" customWidth="1"/>
    <col min="4220" max="4220" width="14.7109375" style="2" customWidth="1"/>
    <col min="4221" max="4221" width="1.7109375" style="2" customWidth="1"/>
    <col min="4222" max="4222" width="14.7109375" style="2" customWidth="1"/>
    <col min="4223" max="4223" width="9" style="2"/>
    <col min="4224" max="4224" width="9.85546875" style="2" bestFit="1" customWidth="1"/>
    <col min="4225" max="4226" width="10.5703125" style="2" customWidth="1"/>
    <col min="4227" max="4466" width="9" style="2"/>
    <col min="4467" max="4469" width="2.28515625" style="2" customWidth="1"/>
    <col min="4470" max="4470" width="7.42578125" style="2" customWidth="1"/>
    <col min="4471" max="4471" width="2.140625" style="2" customWidth="1"/>
    <col min="4472" max="4472" width="2.42578125" style="2" customWidth="1"/>
    <col min="4473" max="4473" width="28.85546875" style="2" customWidth="1"/>
    <col min="4474" max="4474" width="8.28515625" style="2" bestFit="1" customWidth="1"/>
    <col min="4475" max="4475" width="1.7109375" style="2" customWidth="1"/>
    <col min="4476" max="4476" width="14.7109375" style="2" customWidth="1"/>
    <col min="4477" max="4477" width="1.7109375" style="2" customWidth="1"/>
    <col min="4478" max="4478" width="14.7109375" style="2" customWidth="1"/>
    <col min="4479" max="4479" width="9" style="2"/>
    <col min="4480" max="4480" width="9.85546875" style="2" bestFit="1" customWidth="1"/>
    <col min="4481" max="4482" width="10.5703125" style="2" customWidth="1"/>
    <col min="4483" max="4722" width="9" style="2"/>
    <col min="4723" max="4725" width="2.28515625" style="2" customWidth="1"/>
    <col min="4726" max="4726" width="7.42578125" style="2" customWidth="1"/>
    <col min="4727" max="4727" width="2.140625" style="2" customWidth="1"/>
    <col min="4728" max="4728" width="2.42578125" style="2" customWidth="1"/>
    <col min="4729" max="4729" width="28.85546875" style="2" customWidth="1"/>
    <col min="4730" max="4730" width="8.28515625" style="2" bestFit="1" customWidth="1"/>
    <col min="4731" max="4731" width="1.7109375" style="2" customWidth="1"/>
    <col min="4732" max="4732" width="14.7109375" style="2" customWidth="1"/>
    <col min="4733" max="4733" width="1.7109375" style="2" customWidth="1"/>
    <col min="4734" max="4734" width="14.7109375" style="2" customWidth="1"/>
    <col min="4735" max="4735" width="9" style="2"/>
    <col min="4736" max="4736" width="9.85546875" style="2" bestFit="1" customWidth="1"/>
    <col min="4737" max="4738" width="10.5703125" style="2" customWidth="1"/>
    <col min="4739" max="4978" width="9" style="2"/>
    <col min="4979" max="4981" width="2.28515625" style="2" customWidth="1"/>
    <col min="4982" max="4982" width="7.42578125" style="2" customWidth="1"/>
    <col min="4983" max="4983" width="2.140625" style="2" customWidth="1"/>
    <col min="4984" max="4984" width="2.42578125" style="2" customWidth="1"/>
    <col min="4985" max="4985" width="28.85546875" style="2" customWidth="1"/>
    <col min="4986" max="4986" width="8.28515625" style="2" bestFit="1" customWidth="1"/>
    <col min="4987" max="4987" width="1.7109375" style="2" customWidth="1"/>
    <col min="4988" max="4988" width="14.7109375" style="2" customWidth="1"/>
    <col min="4989" max="4989" width="1.7109375" style="2" customWidth="1"/>
    <col min="4990" max="4990" width="14.7109375" style="2" customWidth="1"/>
    <col min="4991" max="4991" width="9" style="2"/>
    <col min="4992" max="4992" width="9.85546875" style="2" bestFit="1" customWidth="1"/>
    <col min="4993" max="4994" width="10.5703125" style="2" customWidth="1"/>
    <col min="4995" max="5234" width="9" style="2"/>
    <col min="5235" max="5237" width="2.28515625" style="2" customWidth="1"/>
    <col min="5238" max="5238" width="7.42578125" style="2" customWidth="1"/>
    <col min="5239" max="5239" width="2.140625" style="2" customWidth="1"/>
    <col min="5240" max="5240" width="2.42578125" style="2" customWidth="1"/>
    <col min="5241" max="5241" width="28.85546875" style="2" customWidth="1"/>
    <col min="5242" max="5242" width="8.28515625" style="2" bestFit="1" customWidth="1"/>
    <col min="5243" max="5243" width="1.7109375" style="2" customWidth="1"/>
    <col min="5244" max="5244" width="14.7109375" style="2" customWidth="1"/>
    <col min="5245" max="5245" width="1.7109375" style="2" customWidth="1"/>
    <col min="5246" max="5246" width="14.7109375" style="2" customWidth="1"/>
    <col min="5247" max="5247" width="9" style="2"/>
    <col min="5248" max="5248" width="9.85546875" style="2" bestFit="1" customWidth="1"/>
    <col min="5249" max="5250" width="10.5703125" style="2" customWidth="1"/>
    <col min="5251" max="5490" width="9" style="2"/>
    <col min="5491" max="5493" width="2.28515625" style="2" customWidth="1"/>
    <col min="5494" max="5494" width="7.42578125" style="2" customWidth="1"/>
    <col min="5495" max="5495" width="2.140625" style="2" customWidth="1"/>
    <col min="5496" max="5496" width="2.42578125" style="2" customWidth="1"/>
    <col min="5497" max="5497" width="28.85546875" style="2" customWidth="1"/>
    <col min="5498" max="5498" width="8.28515625" style="2" bestFit="1" customWidth="1"/>
    <col min="5499" max="5499" width="1.7109375" style="2" customWidth="1"/>
    <col min="5500" max="5500" width="14.7109375" style="2" customWidth="1"/>
    <col min="5501" max="5501" width="1.7109375" style="2" customWidth="1"/>
    <col min="5502" max="5502" width="14.7109375" style="2" customWidth="1"/>
    <col min="5503" max="5503" width="9" style="2"/>
    <col min="5504" max="5504" width="9.85546875" style="2" bestFit="1" customWidth="1"/>
    <col min="5505" max="5506" width="10.5703125" style="2" customWidth="1"/>
    <col min="5507" max="5746" width="9" style="2"/>
    <col min="5747" max="5749" width="2.28515625" style="2" customWidth="1"/>
    <col min="5750" max="5750" width="7.42578125" style="2" customWidth="1"/>
    <col min="5751" max="5751" width="2.140625" style="2" customWidth="1"/>
    <col min="5752" max="5752" width="2.42578125" style="2" customWidth="1"/>
    <col min="5753" max="5753" width="28.85546875" style="2" customWidth="1"/>
    <col min="5754" max="5754" width="8.28515625" style="2" bestFit="1" customWidth="1"/>
    <col min="5755" max="5755" width="1.7109375" style="2" customWidth="1"/>
    <col min="5756" max="5756" width="14.7109375" style="2" customWidth="1"/>
    <col min="5757" max="5757" width="1.7109375" style="2" customWidth="1"/>
    <col min="5758" max="5758" width="14.7109375" style="2" customWidth="1"/>
    <col min="5759" max="5759" width="9" style="2"/>
    <col min="5760" max="5760" width="9.85546875" style="2" bestFit="1" customWidth="1"/>
    <col min="5761" max="5762" width="10.5703125" style="2" customWidth="1"/>
    <col min="5763" max="6002" width="9" style="2"/>
    <col min="6003" max="6005" width="2.28515625" style="2" customWidth="1"/>
    <col min="6006" max="6006" width="7.42578125" style="2" customWidth="1"/>
    <col min="6007" max="6007" width="2.140625" style="2" customWidth="1"/>
    <col min="6008" max="6008" width="2.42578125" style="2" customWidth="1"/>
    <col min="6009" max="6009" width="28.85546875" style="2" customWidth="1"/>
    <col min="6010" max="6010" width="8.28515625" style="2" bestFit="1" customWidth="1"/>
    <col min="6011" max="6011" width="1.7109375" style="2" customWidth="1"/>
    <col min="6012" max="6012" width="14.7109375" style="2" customWidth="1"/>
    <col min="6013" max="6013" width="1.7109375" style="2" customWidth="1"/>
    <col min="6014" max="6014" width="14.7109375" style="2" customWidth="1"/>
    <col min="6015" max="6015" width="9" style="2"/>
    <col min="6016" max="6016" width="9.85546875" style="2" bestFit="1" customWidth="1"/>
    <col min="6017" max="6018" width="10.5703125" style="2" customWidth="1"/>
    <col min="6019" max="6258" width="9" style="2"/>
    <col min="6259" max="6261" width="2.28515625" style="2" customWidth="1"/>
    <col min="6262" max="6262" width="7.42578125" style="2" customWidth="1"/>
    <col min="6263" max="6263" width="2.140625" style="2" customWidth="1"/>
    <col min="6264" max="6264" width="2.42578125" style="2" customWidth="1"/>
    <col min="6265" max="6265" width="28.85546875" style="2" customWidth="1"/>
    <col min="6266" max="6266" width="8.28515625" style="2" bestFit="1" customWidth="1"/>
    <col min="6267" max="6267" width="1.7109375" style="2" customWidth="1"/>
    <col min="6268" max="6268" width="14.7109375" style="2" customWidth="1"/>
    <col min="6269" max="6269" width="1.7109375" style="2" customWidth="1"/>
    <col min="6270" max="6270" width="14.7109375" style="2" customWidth="1"/>
    <col min="6271" max="6271" width="9" style="2"/>
    <col min="6272" max="6272" width="9.85546875" style="2" bestFit="1" customWidth="1"/>
    <col min="6273" max="6274" width="10.5703125" style="2" customWidth="1"/>
    <col min="6275" max="6514" width="9" style="2"/>
    <col min="6515" max="6517" width="2.28515625" style="2" customWidth="1"/>
    <col min="6518" max="6518" width="7.42578125" style="2" customWidth="1"/>
    <col min="6519" max="6519" width="2.140625" style="2" customWidth="1"/>
    <col min="6520" max="6520" width="2.42578125" style="2" customWidth="1"/>
    <col min="6521" max="6521" width="28.85546875" style="2" customWidth="1"/>
    <col min="6522" max="6522" width="8.28515625" style="2" bestFit="1" customWidth="1"/>
    <col min="6523" max="6523" width="1.7109375" style="2" customWidth="1"/>
    <col min="6524" max="6524" width="14.7109375" style="2" customWidth="1"/>
    <col min="6525" max="6525" width="1.7109375" style="2" customWidth="1"/>
    <col min="6526" max="6526" width="14.7109375" style="2" customWidth="1"/>
    <col min="6527" max="6527" width="9" style="2"/>
    <col min="6528" max="6528" width="9.85546875" style="2" bestFit="1" customWidth="1"/>
    <col min="6529" max="6530" width="10.5703125" style="2" customWidth="1"/>
    <col min="6531" max="6770" width="9" style="2"/>
    <col min="6771" max="6773" width="2.28515625" style="2" customWidth="1"/>
    <col min="6774" max="6774" width="7.42578125" style="2" customWidth="1"/>
    <col min="6775" max="6775" width="2.140625" style="2" customWidth="1"/>
    <col min="6776" max="6776" width="2.42578125" style="2" customWidth="1"/>
    <col min="6777" max="6777" width="28.85546875" style="2" customWidth="1"/>
    <col min="6778" max="6778" width="8.28515625" style="2" bestFit="1" customWidth="1"/>
    <col min="6779" max="6779" width="1.7109375" style="2" customWidth="1"/>
    <col min="6780" max="6780" width="14.7109375" style="2" customWidth="1"/>
    <col min="6781" max="6781" width="1.7109375" style="2" customWidth="1"/>
    <col min="6782" max="6782" width="14.7109375" style="2" customWidth="1"/>
    <col min="6783" max="6783" width="9" style="2"/>
    <col min="6784" max="6784" width="9.85546875" style="2" bestFit="1" customWidth="1"/>
    <col min="6785" max="6786" width="10.5703125" style="2" customWidth="1"/>
    <col min="6787" max="7026" width="9" style="2"/>
    <col min="7027" max="7029" width="2.28515625" style="2" customWidth="1"/>
    <col min="7030" max="7030" width="7.42578125" style="2" customWidth="1"/>
    <col min="7031" max="7031" width="2.140625" style="2" customWidth="1"/>
    <col min="7032" max="7032" width="2.42578125" style="2" customWidth="1"/>
    <col min="7033" max="7033" width="28.85546875" style="2" customWidth="1"/>
    <col min="7034" max="7034" width="8.28515625" style="2" bestFit="1" customWidth="1"/>
    <col min="7035" max="7035" width="1.7109375" style="2" customWidth="1"/>
    <col min="7036" max="7036" width="14.7109375" style="2" customWidth="1"/>
    <col min="7037" max="7037" width="1.7109375" style="2" customWidth="1"/>
    <col min="7038" max="7038" width="14.7109375" style="2" customWidth="1"/>
    <col min="7039" max="7039" width="9" style="2"/>
    <col min="7040" max="7040" width="9.85546875" style="2" bestFit="1" customWidth="1"/>
    <col min="7041" max="7042" width="10.5703125" style="2" customWidth="1"/>
    <col min="7043" max="7282" width="9" style="2"/>
    <col min="7283" max="7285" width="2.28515625" style="2" customWidth="1"/>
    <col min="7286" max="7286" width="7.42578125" style="2" customWidth="1"/>
    <col min="7287" max="7287" width="2.140625" style="2" customWidth="1"/>
    <col min="7288" max="7288" width="2.42578125" style="2" customWidth="1"/>
    <col min="7289" max="7289" width="28.85546875" style="2" customWidth="1"/>
    <col min="7290" max="7290" width="8.28515625" style="2" bestFit="1" customWidth="1"/>
    <col min="7291" max="7291" width="1.7109375" style="2" customWidth="1"/>
    <col min="7292" max="7292" width="14.7109375" style="2" customWidth="1"/>
    <col min="7293" max="7293" width="1.7109375" style="2" customWidth="1"/>
    <col min="7294" max="7294" width="14.7109375" style="2" customWidth="1"/>
    <col min="7295" max="7295" width="9" style="2"/>
    <col min="7296" max="7296" width="9.85546875" style="2" bestFit="1" customWidth="1"/>
    <col min="7297" max="7298" width="10.5703125" style="2" customWidth="1"/>
    <col min="7299" max="7538" width="9" style="2"/>
    <col min="7539" max="7541" width="2.28515625" style="2" customWidth="1"/>
    <col min="7542" max="7542" width="7.42578125" style="2" customWidth="1"/>
    <col min="7543" max="7543" width="2.140625" style="2" customWidth="1"/>
    <col min="7544" max="7544" width="2.42578125" style="2" customWidth="1"/>
    <col min="7545" max="7545" width="28.85546875" style="2" customWidth="1"/>
    <col min="7546" max="7546" width="8.28515625" style="2" bestFit="1" customWidth="1"/>
    <col min="7547" max="7547" width="1.7109375" style="2" customWidth="1"/>
    <col min="7548" max="7548" width="14.7109375" style="2" customWidth="1"/>
    <col min="7549" max="7549" width="1.7109375" style="2" customWidth="1"/>
    <col min="7550" max="7550" width="14.7109375" style="2" customWidth="1"/>
    <col min="7551" max="7551" width="9" style="2"/>
    <col min="7552" max="7552" width="9.85546875" style="2" bestFit="1" customWidth="1"/>
    <col min="7553" max="7554" width="10.5703125" style="2" customWidth="1"/>
    <col min="7555" max="7794" width="9" style="2"/>
    <col min="7795" max="7797" width="2.28515625" style="2" customWidth="1"/>
    <col min="7798" max="7798" width="7.42578125" style="2" customWidth="1"/>
    <col min="7799" max="7799" width="2.140625" style="2" customWidth="1"/>
    <col min="7800" max="7800" width="2.42578125" style="2" customWidth="1"/>
    <col min="7801" max="7801" width="28.85546875" style="2" customWidth="1"/>
    <col min="7802" max="7802" width="8.28515625" style="2" bestFit="1" customWidth="1"/>
    <col min="7803" max="7803" width="1.7109375" style="2" customWidth="1"/>
    <col min="7804" max="7804" width="14.7109375" style="2" customWidth="1"/>
    <col min="7805" max="7805" width="1.7109375" style="2" customWidth="1"/>
    <col min="7806" max="7806" width="14.7109375" style="2" customWidth="1"/>
    <col min="7807" max="7807" width="9" style="2"/>
    <col min="7808" max="7808" width="9.85546875" style="2" bestFit="1" customWidth="1"/>
    <col min="7809" max="7810" width="10.5703125" style="2" customWidth="1"/>
    <col min="7811" max="8050" width="9" style="2"/>
    <col min="8051" max="8053" width="2.28515625" style="2" customWidth="1"/>
    <col min="8054" max="8054" width="7.42578125" style="2" customWidth="1"/>
    <col min="8055" max="8055" width="2.140625" style="2" customWidth="1"/>
    <col min="8056" max="8056" width="2.42578125" style="2" customWidth="1"/>
    <col min="8057" max="8057" width="28.85546875" style="2" customWidth="1"/>
    <col min="8058" max="8058" width="8.28515625" style="2" bestFit="1" customWidth="1"/>
    <col min="8059" max="8059" width="1.7109375" style="2" customWidth="1"/>
    <col min="8060" max="8060" width="14.7109375" style="2" customWidth="1"/>
    <col min="8061" max="8061" width="1.7109375" style="2" customWidth="1"/>
    <col min="8062" max="8062" width="14.7109375" style="2" customWidth="1"/>
    <col min="8063" max="8063" width="9" style="2"/>
    <col min="8064" max="8064" width="9.85546875" style="2" bestFit="1" customWidth="1"/>
    <col min="8065" max="8066" width="10.5703125" style="2" customWidth="1"/>
    <col min="8067" max="8306" width="9" style="2"/>
    <col min="8307" max="8309" width="2.28515625" style="2" customWidth="1"/>
    <col min="8310" max="8310" width="7.42578125" style="2" customWidth="1"/>
    <col min="8311" max="8311" width="2.140625" style="2" customWidth="1"/>
    <col min="8312" max="8312" width="2.42578125" style="2" customWidth="1"/>
    <col min="8313" max="8313" width="28.85546875" style="2" customWidth="1"/>
    <col min="8314" max="8314" width="8.28515625" style="2" bestFit="1" customWidth="1"/>
    <col min="8315" max="8315" width="1.7109375" style="2" customWidth="1"/>
    <col min="8316" max="8316" width="14.7109375" style="2" customWidth="1"/>
    <col min="8317" max="8317" width="1.7109375" style="2" customWidth="1"/>
    <col min="8318" max="8318" width="14.7109375" style="2" customWidth="1"/>
    <col min="8319" max="8319" width="9" style="2"/>
    <col min="8320" max="8320" width="9.85546875" style="2" bestFit="1" customWidth="1"/>
    <col min="8321" max="8322" width="10.5703125" style="2" customWidth="1"/>
    <col min="8323" max="8562" width="9" style="2"/>
    <col min="8563" max="8565" width="2.28515625" style="2" customWidth="1"/>
    <col min="8566" max="8566" width="7.42578125" style="2" customWidth="1"/>
    <col min="8567" max="8567" width="2.140625" style="2" customWidth="1"/>
    <col min="8568" max="8568" width="2.42578125" style="2" customWidth="1"/>
    <col min="8569" max="8569" width="28.85546875" style="2" customWidth="1"/>
    <col min="8570" max="8570" width="8.28515625" style="2" bestFit="1" customWidth="1"/>
    <col min="8571" max="8571" width="1.7109375" style="2" customWidth="1"/>
    <col min="8572" max="8572" width="14.7109375" style="2" customWidth="1"/>
    <col min="8573" max="8573" width="1.7109375" style="2" customWidth="1"/>
    <col min="8574" max="8574" width="14.7109375" style="2" customWidth="1"/>
    <col min="8575" max="8575" width="9" style="2"/>
    <col min="8576" max="8576" width="9.85546875" style="2" bestFit="1" customWidth="1"/>
    <col min="8577" max="8578" width="10.5703125" style="2" customWidth="1"/>
    <col min="8579" max="8818" width="9" style="2"/>
    <col min="8819" max="8821" width="2.28515625" style="2" customWidth="1"/>
    <col min="8822" max="8822" width="7.42578125" style="2" customWidth="1"/>
    <col min="8823" max="8823" width="2.140625" style="2" customWidth="1"/>
    <col min="8824" max="8824" width="2.42578125" style="2" customWidth="1"/>
    <col min="8825" max="8825" width="28.85546875" style="2" customWidth="1"/>
    <col min="8826" max="8826" width="8.28515625" style="2" bestFit="1" customWidth="1"/>
    <col min="8827" max="8827" width="1.7109375" style="2" customWidth="1"/>
    <col min="8828" max="8828" width="14.7109375" style="2" customWidth="1"/>
    <col min="8829" max="8829" width="1.7109375" style="2" customWidth="1"/>
    <col min="8830" max="8830" width="14.7109375" style="2" customWidth="1"/>
    <col min="8831" max="8831" width="9" style="2"/>
    <col min="8832" max="8832" width="9.85546875" style="2" bestFit="1" customWidth="1"/>
    <col min="8833" max="8834" width="10.5703125" style="2" customWidth="1"/>
    <col min="8835" max="9074" width="9" style="2"/>
    <col min="9075" max="9077" width="2.28515625" style="2" customWidth="1"/>
    <col min="9078" max="9078" width="7.42578125" style="2" customWidth="1"/>
    <col min="9079" max="9079" width="2.140625" style="2" customWidth="1"/>
    <col min="9080" max="9080" width="2.42578125" style="2" customWidth="1"/>
    <col min="9081" max="9081" width="28.85546875" style="2" customWidth="1"/>
    <col min="9082" max="9082" width="8.28515625" style="2" bestFit="1" customWidth="1"/>
    <col min="9083" max="9083" width="1.7109375" style="2" customWidth="1"/>
    <col min="9084" max="9084" width="14.7109375" style="2" customWidth="1"/>
    <col min="9085" max="9085" width="1.7109375" style="2" customWidth="1"/>
    <col min="9086" max="9086" width="14.7109375" style="2" customWidth="1"/>
    <col min="9087" max="9087" width="9" style="2"/>
    <col min="9088" max="9088" width="9.85546875" style="2" bestFit="1" customWidth="1"/>
    <col min="9089" max="9090" width="10.5703125" style="2" customWidth="1"/>
    <col min="9091" max="9330" width="9" style="2"/>
    <col min="9331" max="9333" width="2.28515625" style="2" customWidth="1"/>
    <col min="9334" max="9334" width="7.42578125" style="2" customWidth="1"/>
    <col min="9335" max="9335" width="2.140625" style="2" customWidth="1"/>
    <col min="9336" max="9336" width="2.42578125" style="2" customWidth="1"/>
    <col min="9337" max="9337" width="28.85546875" style="2" customWidth="1"/>
    <col min="9338" max="9338" width="8.28515625" style="2" bestFit="1" customWidth="1"/>
    <col min="9339" max="9339" width="1.7109375" style="2" customWidth="1"/>
    <col min="9340" max="9340" width="14.7109375" style="2" customWidth="1"/>
    <col min="9341" max="9341" width="1.7109375" style="2" customWidth="1"/>
    <col min="9342" max="9342" width="14.7109375" style="2" customWidth="1"/>
    <col min="9343" max="9343" width="9" style="2"/>
    <col min="9344" max="9344" width="9.85546875" style="2" bestFit="1" customWidth="1"/>
    <col min="9345" max="9346" width="10.5703125" style="2" customWidth="1"/>
    <col min="9347" max="9586" width="9" style="2"/>
    <col min="9587" max="9589" width="2.28515625" style="2" customWidth="1"/>
    <col min="9590" max="9590" width="7.42578125" style="2" customWidth="1"/>
    <col min="9591" max="9591" width="2.140625" style="2" customWidth="1"/>
    <col min="9592" max="9592" width="2.42578125" style="2" customWidth="1"/>
    <col min="9593" max="9593" width="28.85546875" style="2" customWidth="1"/>
    <col min="9594" max="9594" width="8.28515625" style="2" bestFit="1" customWidth="1"/>
    <col min="9595" max="9595" width="1.7109375" style="2" customWidth="1"/>
    <col min="9596" max="9596" width="14.7109375" style="2" customWidth="1"/>
    <col min="9597" max="9597" width="1.7109375" style="2" customWidth="1"/>
    <col min="9598" max="9598" width="14.7109375" style="2" customWidth="1"/>
    <col min="9599" max="9599" width="9" style="2"/>
    <col min="9600" max="9600" width="9.85546875" style="2" bestFit="1" customWidth="1"/>
    <col min="9601" max="9602" width="10.5703125" style="2" customWidth="1"/>
    <col min="9603" max="9842" width="9" style="2"/>
    <col min="9843" max="9845" width="2.28515625" style="2" customWidth="1"/>
    <col min="9846" max="9846" width="7.42578125" style="2" customWidth="1"/>
    <col min="9847" max="9847" width="2.140625" style="2" customWidth="1"/>
    <col min="9848" max="9848" width="2.42578125" style="2" customWidth="1"/>
    <col min="9849" max="9849" width="28.85546875" style="2" customWidth="1"/>
    <col min="9850" max="9850" width="8.28515625" style="2" bestFit="1" customWidth="1"/>
    <col min="9851" max="9851" width="1.7109375" style="2" customWidth="1"/>
    <col min="9852" max="9852" width="14.7109375" style="2" customWidth="1"/>
    <col min="9853" max="9853" width="1.7109375" style="2" customWidth="1"/>
    <col min="9854" max="9854" width="14.7109375" style="2" customWidth="1"/>
    <col min="9855" max="9855" width="9" style="2"/>
    <col min="9856" max="9856" width="9.85546875" style="2" bestFit="1" customWidth="1"/>
    <col min="9857" max="9858" width="10.5703125" style="2" customWidth="1"/>
    <col min="9859" max="10098" width="9" style="2"/>
    <col min="10099" max="10101" width="2.28515625" style="2" customWidth="1"/>
    <col min="10102" max="10102" width="7.42578125" style="2" customWidth="1"/>
    <col min="10103" max="10103" width="2.140625" style="2" customWidth="1"/>
    <col min="10104" max="10104" width="2.42578125" style="2" customWidth="1"/>
    <col min="10105" max="10105" width="28.85546875" style="2" customWidth="1"/>
    <col min="10106" max="10106" width="8.28515625" style="2" bestFit="1" customWidth="1"/>
    <col min="10107" max="10107" width="1.7109375" style="2" customWidth="1"/>
    <col min="10108" max="10108" width="14.7109375" style="2" customWidth="1"/>
    <col min="10109" max="10109" width="1.7109375" style="2" customWidth="1"/>
    <col min="10110" max="10110" width="14.7109375" style="2" customWidth="1"/>
    <col min="10111" max="10111" width="9" style="2"/>
    <col min="10112" max="10112" width="9.85546875" style="2" bestFit="1" customWidth="1"/>
    <col min="10113" max="10114" width="10.5703125" style="2" customWidth="1"/>
    <col min="10115" max="10354" width="9" style="2"/>
    <col min="10355" max="10357" width="2.28515625" style="2" customWidth="1"/>
    <col min="10358" max="10358" width="7.42578125" style="2" customWidth="1"/>
    <col min="10359" max="10359" width="2.140625" style="2" customWidth="1"/>
    <col min="10360" max="10360" width="2.42578125" style="2" customWidth="1"/>
    <col min="10361" max="10361" width="28.85546875" style="2" customWidth="1"/>
    <col min="10362" max="10362" width="8.28515625" style="2" bestFit="1" customWidth="1"/>
    <col min="10363" max="10363" width="1.7109375" style="2" customWidth="1"/>
    <col min="10364" max="10364" width="14.7109375" style="2" customWidth="1"/>
    <col min="10365" max="10365" width="1.7109375" style="2" customWidth="1"/>
    <col min="10366" max="10366" width="14.7109375" style="2" customWidth="1"/>
    <col min="10367" max="10367" width="9" style="2"/>
    <col min="10368" max="10368" width="9.85546875" style="2" bestFit="1" customWidth="1"/>
    <col min="10369" max="10370" width="10.5703125" style="2" customWidth="1"/>
    <col min="10371" max="10610" width="9" style="2"/>
    <col min="10611" max="10613" width="2.28515625" style="2" customWidth="1"/>
    <col min="10614" max="10614" width="7.42578125" style="2" customWidth="1"/>
    <col min="10615" max="10615" width="2.140625" style="2" customWidth="1"/>
    <col min="10616" max="10616" width="2.42578125" style="2" customWidth="1"/>
    <col min="10617" max="10617" width="28.85546875" style="2" customWidth="1"/>
    <col min="10618" max="10618" width="8.28515625" style="2" bestFit="1" customWidth="1"/>
    <col min="10619" max="10619" width="1.7109375" style="2" customWidth="1"/>
    <col min="10620" max="10620" width="14.7109375" style="2" customWidth="1"/>
    <col min="10621" max="10621" width="1.7109375" style="2" customWidth="1"/>
    <col min="10622" max="10622" width="14.7109375" style="2" customWidth="1"/>
    <col min="10623" max="10623" width="9" style="2"/>
    <col min="10624" max="10624" width="9.85546875" style="2" bestFit="1" customWidth="1"/>
    <col min="10625" max="10626" width="10.5703125" style="2" customWidth="1"/>
    <col min="10627" max="10866" width="9" style="2"/>
    <col min="10867" max="10869" width="2.28515625" style="2" customWidth="1"/>
    <col min="10870" max="10870" width="7.42578125" style="2" customWidth="1"/>
    <col min="10871" max="10871" width="2.140625" style="2" customWidth="1"/>
    <col min="10872" max="10872" width="2.42578125" style="2" customWidth="1"/>
    <col min="10873" max="10873" width="28.85546875" style="2" customWidth="1"/>
    <col min="10874" max="10874" width="8.28515625" style="2" bestFit="1" customWidth="1"/>
    <col min="10875" max="10875" width="1.7109375" style="2" customWidth="1"/>
    <col min="10876" max="10876" width="14.7109375" style="2" customWidth="1"/>
    <col min="10877" max="10877" width="1.7109375" style="2" customWidth="1"/>
    <col min="10878" max="10878" width="14.7109375" style="2" customWidth="1"/>
    <col min="10879" max="10879" width="9" style="2"/>
    <col min="10880" max="10880" width="9.85546875" style="2" bestFit="1" customWidth="1"/>
    <col min="10881" max="10882" width="10.5703125" style="2" customWidth="1"/>
    <col min="10883" max="11122" width="9" style="2"/>
    <col min="11123" max="11125" width="2.28515625" style="2" customWidth="1"/>
    <col min="11126" max="11126" width="7.42578125" style="2" customWidth="1"/>
    <col min="11127" max="11127" width="2.140625" style="2" customWidth="1"/>
    <col min="11128" max="11128" width="2.42578125" style="2" customWidth="1"/>
    <col min="11129" max="11129" width="28.85546875" style="2" customWidth="1"/>
    <col min="11130" max="11130" width="8.28515625" style="2" bestFit="1" customWidth="1"/>
    <col min="11131" max="11131" width="1.7109375" style="2" customWidth="1"/>
    <col min="11132" max="11132" width="14.7109375" style="2" customWidth="1"/>
    <col min="11133" max="11133" width="1.7109375" style="2" customWidth="1"/>
    <col min="11134" max="11134" width="14.7109375" style="2" customWidth="1"/>
    <col min="11135" max="11135" width="9" style="2"/>
    <col min="11136" max="11136" width="9.85546875" style="2" bestFit="1" customWidth="1"/>
    <col min="11137" max="11138" width="10.5703125" style="2" customWidth="1"/>
    <col min="11139" max="11378" width="9" style="2"/>
    <col min="11379" max="11381" width="2.28515625" style="2" customWidth="1"/>
    <col min="11382" max="11382" width="7.42578125" style="2" customWidth="1"/>
    <col min="11383" max="11383" width="2.140625" style="2" customWidth="1"/>
    <col min="11384" max="11384" width="2.42578125" style="2" customWidth="1"/>
    <col min="11385" max="11385" width="28.85546875" style="2" customWidth="1"/>
    <col min="11386" max="11386" width="8.28515625" style="2" bestFit="1" customWidth="1"/>
    <col min="11387" max="11387" width="1.7109375" style="2" customWidth="1"/>
    <col min="11388" max="11388" width="14.7109375" style="2" customWidth="1"/>
    <col min="11389" max="11389" width="1.7109375" style="2" customWidth="1"/>
    <col min="11390" max="11390" width="14.7109375" style="2" customWidth="1"/>
    <col min="11391" max="11391" width="9" style="2"/>
    <col min="11392" max="11392" width="9.85546875" style="2" bestFit="1" customWidth="1"/>
    <col min="11393" max="11394" width="10.5703125" style="2" customWidth="1"/>
    <col min="11395" max="11634" width="9" style="2"/>
    <col min="11635" max="11637" width="2.28515625" style="2" customWidth="1"/>
    <col min="11638" max="11638" width="7.42578125" style="2" customWidth="1"/>
    <col min="11639" max="11639" width="2.140625" style="2" customWidth="1"/>
    <col min="11640" max="11640" width="2.42578125" style="2" customWidth="1"/>
    <col min="11641" max="11641" width="28.85546875" style="2" customWidth="1"/>
    <col min="11642" max="11642" width="8.28515625" style="2" bestFit="1" customWidth="1"/>
    <col min="11643" max="11643" width="1.7109375" style="2" customWidth="1"/>
    <col min="11644" max="11644" width="14.7109375" style="2" customWidth="1"/>
    <col min="11645" max="11645" width="1.7109375" style="2" customWidth="1"/>
    <col min="11646" max="11646" width="14.7109375" style="2" customWidth="1"/>
    <col min="11647" max="11647" width="9" style="2"/>
    <col min="11648" max="11648" width="9.85546875" style="2" bestFit="1" customWidth="1"/>
    <col min="11649" max="11650" width="10.5703125" style="2" customWidth="1"/>
    <col min="11651" max="11890" width="9" style="2"/>
    <col min="11891" max="11893" width="2.28515625" style="2" customWidth="1"/>
    <col min="11894" max="11894" width="7.42578125" style="2" customWidth="1"/>
    <col min="11895" max="11895" width="2.140625" style="2" customWidth="1"/>
    <col min="11896" max="11896" width="2.42578125" style="2" customWidth="1"/>
    <col min="11897" max="11897" width="28.85546875" style="2" customWidth="1"/>
    <col min="11898" max="11898" width="8.28515625" style="2" bestFit="1" customWidth="1"/>
    <col min="11899" max="11899" width="1.7109375" style="2" customWidth="1"/>
    <col min="11900" max="11900" width="14.7109375" style="2" customWidth="1"/>
    <col min="11901" max="11901" width="1.7109375" style="2" customWidth="1"/>
    <col min="11902" max="11902" width="14.7109375" style="2" customWidth="1"/>
    <col min="11903" max="11903" width="9" style="2"/>
    <col min="11904" max="11904" width="9.85546875" style="2" bestFit="1" customWidth="1"/>
    <col min="11905" max="11906" width="10.5703125" style="2" customWidth="1"/>
    <col min="11907" max="12146" width="9" style="2"/>
    <col min="12147" max="12149" width="2.28515625" style="2" customWidth="1"/>
    <col min="12150" max="12150" width="7.42578125" style="2" customWidth="1"/>
    <col min="12151" max="12151" width="2.140625" style="2" customWidth="1"/>
    <col min="12152" max="12152" width="2.42578125" style="2" customWidth="1"/>
    <col min="12153" max="12153" width="28.85546875" style="2" customWidth="1"/>
    <col min="12154" max="12154" width="8.28515625" style="2" bestFit="1" customWidth="1"/>
    <col min="12155" max="12155" width="1.7109375" style="2" customWidth="1"/>
    <col min="12156" max="12156" width="14.7109375" style="2" customWidth="1"/>
    <col min="12157" max="12157" width="1.7109375" style="2" customWidth="1"/>
    <col min="12158" max="12158" width="14.7109375" style="2" customWidth="1"/>
    <col min="12159" max="12159" width="9" style="2"/>
    <col min="12160" max="12160" width="9.85546875" style="2" bestFit="1" customWidth="1"/>
    <col min="12161" max="12162" width="10.5703125" style="2" customWidth="1"/>
    <col min="12163" max="12402" width="9" style="2"/>
    <col min="12403" max="12405" width="2.28515625" style="2" customWidth="1"/>
    <col min="12406" max="12406" width="7.42578125" style="2" customWidth="1"/>
    <col min="12407" max="12407" width="2.140625" style="2" customWidth="1"/>
    <col min="12408" max="12408" width="2.42578125" style="2" customWidth="1"/>
    <col min="12409" max="12409" width="28.85546875" style="2" customWidth="1"/>
    <col min="12410" max="12410" width="8.28515625" style="2" bestFit="1" customWidth="1"/>
    <col min="12411" max="12411" width="1.7109375" style="2" customWidth="1"/>
    <col min="12412" max="12412" width="14.7109375" style="2" customWidth="1"/>
    <col min="12413" max="12413" width="1.7109375" style="2" customWidth="1"/>
    <col min="12414" max="12414" width="14.7109375" style="2" customWidth="1"/>
    <col min="12415" max="12415" width="9" style="2"/>
    <col min="12416" max="12416" width="9.85546875" style="2" bestFit="1" customWidth="1"/>
    <col min="12417" max="12418" width="10.5703125" style="2" customWidth="1"/>
    <col min="12419" max="12658" width="9" style="2"/>
    <col min="12659" max="12661" width="2.28515625" style="2" customWidth="1"/>
    <col min="12662" max="12662" width="7.42578125" style="2" customWidth="1"/>
    <col min="12663" max="12663" width="2.140625" style="2" customWidth="1"/>
    <col min="12664" max="12664" width="2.42578125" style="2" customWidth="1"/>
    <col min="12665" max="12665" width="28.85546875" style="2" customWidth="1"/>
    <col min="12666" max="12666" width="8.28515625" style="2" bestFit="1" customWidth="1"/>
    <col min="12667" max="12667" width="1.7109375" style="2" customWidth="1"/>
    <col min="12668" max="12668" width="14.7109375" style="2" customWidth="1"/>
    <col min="12669" max="12669" width="1.7109375" style="2" customWidth="1"/>
    <col min="12670" max="12670" width="14.7109375" style="2" customWidth="1"/>
    <col min="12671" max="12671" width="9" style="2"/>
    <col min="12672" max="12672" width="9.85546875" style="2" bestFit="1" customWidth="1"/>
    <col min="12673" max="12674" width="10.5703125" style="2" customWidth="1"/>
    <col min="12675" max="12914" width="9" style="2"/>
    <col min="12915" max="12917" width="2.28515625" style="2" customWidth="1"/>
    <col min="12918" max="12918" width="7.42578125" style="2" customWidth="1"/>
    <col min="12919" max="12919" width="2.140625" style="2" customWidth="1"/>
    <col min="12920" max="12920" width="2.42578125" style="2" customWidth="1"/>
    <col min="12921" max="12921" width="28.85546875" style="2" customWidth="1"/>
    <col min="12922" max="12922" width="8.28515625" style="2" bestFit="1" customWidth="1"/>
    <col min="12923" max="12923" width="1.7109375" style="2" customWidth="1"/>
    <col min="12924" max="12924" width="14.7109375" style="2" customWidth="1"/>
    <col min="12925" max="12925" width="1.7109375" style="2" customWidth="1"/>
    <col min="12926" max="12926" width="14.7109375" style="2" customWidth="1"/>
    <col min="12927" max="12927" width="9" style="2"/>
    <col min="12928" max="12928" width="9.85546875" style="2" bestFit="1" customWidth="1"/>
    <col min="12929" max="12930" width="10.5703125" style="2" customWidth="1"/>
    <col min="12931" max="13170" width="9" style="2"/>
    <col min="13171" max="13173" width="2.28515625" style="2" customWidth="1"/>
    <col min="13174" max="13174" width="7.42578125" style="2" customWidth="1"/>
    <col min="13175" max="13175" width="2.140625" style="2" customWidth="1"/>
    <col min="13176" max="13176" width="2.42578125" style="2" customWidth="1"/>
    <col min="13177" max="13177" width="28.85546875" style="2" customWidth="1"/>
    <col min="13178" max="13178" width="8.28515625" style="2" bestFit="1" customWidth="1"/>
    <col min="13179" max="13179" width="1.7109375" style="2" customWidth="1"/>
    <col min="13180" max="13180" width="14.7109375" style="2" customWidth="1"/>
    <col min="13181" max="13181" width="1.7109375" style="2" customWidth="1"/>
    <col min="13182" max="13182" width="14.7109375" style="2" customWidth="1"/>
    <col min="13183" max="13183" width="9" style="2"/>
    <col min="13184" max="13184" width="9.85546875" style="2" bestFit="1" customWidth="1"/>
    <col min="13185" max="13186" width="10.5703125" style="2" customWidth="1"/>
    <col min="13187" max="13426" width="9" style="2"/>
    <col min="13427" max="13429" width="2.28515625" style="2" customWidth="1"/>
    <col min="13430" max="13430" width="7.42578125" style="2" customWidth="1"/>
    <col min="13431" max="13431" width="2.140625" style="2" customWidth="1"/>
    <col min="13432" max="13432" width="2.42578125" style="2" customWidth="1"/>
    <col min="13433" max="13433" width="28.85546875" style="2" customWidth="1"/>
    <col min="13434" max="13434" width="8.28515625" style="2" bestFit="1" customWidth="1"/>
    <col min="13435" max="13435" width="1.7109375" style="2" customWidth="1"/>
    <col min="13436" max="13436" width="14.7109375" style="2" customWidth="1"/>
    <col min="13437" max="13437" width="1.7109375" style="2" customWidth="1"/>
    <col min="13438" max="13438" width="14.7109375" style="2" customWidth="1"/>
    <col min="13439" max="13439" width="9" style="2"/>
    <col min="13440" max="13440" width="9.85546875" style="2" bestFit="1" customWidth="1"/>
    <col min="13441" max="13442" width="10.5703125" style="2" customWidth="1"/>
    <col min="13443" max="13682" width="9" style="2"/>
    <col min="13683" max="13685" width="2.28515625" style="2" customWidth="1"/>
    <col min="13686" max="13686" width="7.42578125" style="2" customWidth="1"/>
    <col min="13687" max="13687" width="2.140625" style="2" customWidth="1"/>
    <col min="13688" max="13688" width="2.42578125" style="2" customWidth="1"/>
    <col min="13689" max="13689" width="28.85546875" style="2" customWidth="1"/>
    <col min="13690" max="13690" width="8.28515625" style="2" bestFit="1" customWidth="1"/>
    <col min="13691" max="13691" width="1.7109375" style="2" customWidth="1"/>
    <col min="13692" max="13692" width="14.7109375" style="2" customWidth="1"/>
    <col min="13693" max="13693" width="1.7109375" style="2" customWidth="1"/>
    <col min="13694" max="13694" width="14.7109375" style="2" customWidth="1"/>
    <col min="13695" max="13695" width="9" style="2"/>
    <col min="13696" max="13696" width="9.85546875" style="2" bestFit="1" customWidth="1"/>
    <col min="13697" max="13698" width="10.5703125" style="2" customWidth="1"/>
    <col min="13699" max="13938" width="9" style="2"/>
    <col min="13939" max="13941" width="2.28515625" style="2" customWidth="1"/>
    <col min="13942" max="13942" width="7.42578125" style="2" customWidth="1"/>
    <col min="13943" max="13943" width="2.140625" style="2" customWidth="1"/>
    <col min="13944" max="13944" width="2.42578125" style="2" customWidth="1"/>
    <col min="13945" max="13945" width="28.85546875" style="2" customWidth="1"/>
    <col min="13946" max="13946" width="8.28515625" style="2" bestFit="1" customWidth="1"/>
    <col min="13947" max="13947" width="1.7109375" style="2" customWidth="1"/>
    <col min="13948" max="13948" width="14.7109375" style="2" customWidth="1"/>
    <col min="13949" max="13949" width="1.7109375" style="2" customWidth="1"/>
    <col min="13950" max="13950" width="14.7109375" style="2" customWidth="1"/>
    <col min="13951" max="13951" width="9" style="2"/>
    <col min="13952" max="13952" width="9.85546875" style="2" bestFit="1" customWidth="1"/>
    <col min="13953" max="13954" width="10.5703125" style="2" customWidth="1"/>
    <col min="13955" max="14194" width="9" style="2"/>
    <col min="14195" max="14197" width="2.28515625" style="2" customWidth="1"/>
    <col min="14198" max="14198" width="7.42578125" style="2" customWidth="1"/>
    <col min="14199" max="14199" width="2.140625" style="2" customWidth="1"/>
    <col min="14200" max="14200" width="2.42578125" style="2" customWidth="1"/>
    <col min="14201" max="14201" width="28.85546875" style="2" customWidth="1"/>
    <col min="14202" max="14202" width="8.28515625" style="2" bestFit="1" customWidth="1"/>
    <col min="14203" max="14203" width="1.7109375" style="2" customWidth="1"/>
    <col min="14204" max="14204" width="14.7109375" style="2" customWidth="1"/>
    <col min="14205" max="14205" width="1.7109375" style="2" customWidth="1"/>
    <col min="14206" max="14206" width="14.7109375" style="2" customWidth="1"/>
    <col min="14207" max="14207" width="9" style="2"/>
    <col min="14208" max="14208" width="9.85546875" style="2" bestFit="1" customWidth="1"/>
    <col min="14209" max="14210" width="10.5703125" style="2" customWidth="1"/>
    <col min="14211" max="14450" width="9" style="2"/>
    <col min="14451" max="14453" width="2.28515625" style="2" customWidth="1"/>
    <col min="14454" max="14454" width="7.42578125" style="2" customWidth="1"/>
    <col min="14455" max="14455" width="2.140625" style="2" customWidth="1"/>
    <col min="14456" max="14456" width="2.42578125" style="2" customWidth="1"/>
    <col min="14457" max="14457" width="28.85546875" style="2" customWidth="1"/>
    <col min="14458" max="14458" width="8.28515625" style="2" bestFit="1" customWidth="1"/>
    <col min="14459" max="14459" width="1.7109375" style="2" customWidth="1"/>
    <col min="14460" max="14460" width="14.7109375" style="2" customWidth="1"/>
    <col min="14461" max="14461" width="1.7109375" style="2" customWidth="1"/>
    <col min="14462" max="14462" width="14.7109375" style="2" customWidth="1"/>
    <col min="14463" max="14463" width="9" style="2"/>
    <col min="14464" max="14464" width="9.85546875" style="2" bestFit="1" customWidth="1"/>
    <col min="14465" max="14466" width="10.5703125" style="2" customWidth="1"/>
    <col min="14467" max="14706" width="9" style="2"/>
    <col min="14707" max="14709" width="2.28515625" style="2" customWidth="1"/>
    <col min="14710" max="14710" width="7.42578125" style="2" customWidth="1"/>
    <col min="14711" max="14711" width="2.140625" style="2" customWidth="1"/>
    <col min="14712" max="14712" width="2.42578125" style="2" customWidth="1"/>
    <col min="14713" max="14713" width="28.85546875" style="2" customWidth="1"/>
    <col min="14714" max="14714" width="8.28515625" style="2" bestFit="1" customWidth="1"/>
    <col min="14715" max="14715" width="1.7109375" style="2" customWidth="1"/>
    <col min="14716" max="14716" width="14.7109375" style="2" customWidth="1"/>
    <col min="14717" max="14717" width="1.7109375" style="2" customWidth="1"/>
    <col min="14718" max="14718" width="14.7109375" style="2" customWidth="1"/>
    <col min="14719" max="14719" width="9" style="2"/>
    <col min="14720" max="14720" width="9.85546875" style="2" bestFit="1" customWidth="1"/>
    <col min="14721" max="14722" width="10.5703125" style="2" customWidth="1"/>
    <col min="14723" max="14962" width="9" style="2"/>
    <col min="14963" max="14965" width="2.28515625" style="2" customWidth="1"/>
    <col min="14966" max="14966" width="7.42578125" style="2" customWidth="1"/>
    <col min="14967" max="14967" width="2.140625" style="2" customWidth="1"/>
    <col min="14968" max="14968" width="2.42578125" style="2" customWidth="1"/>
    <col min="14969" max="14969" width="28.85546875" style="2" customWidth="1"/>
    <col min="14970" max="14970" width="8.28515625" style="2" bestFit="1" customWidth="1"/>
    <col min="14971" max="14971" width="1.7109375" style="2" customWidth="1"/>
    <col min="14972" max="14972" width="14.7109375" style="2" customWidth="1"/>
    <col min="14973" max="14973" width="1.7109375" style="2" customWidth="1"/>
    <col min="14974" max="14974" width="14.7109375" style="2" customWidth="1"/>
    <col min="14975" max="14975" width="9" style="2"/>
    <col min="14976" max="14976" width="9.85546875" style="2" bestFit="1" customWidth="1"/>
    <col min="14977" max="14978" width="10.5703125" style="2" customWidth="1"/>
    <col min="14979" max="15218" width="9" style="2"/>
    <col min="15219" max="15221" width="2.28515625" style="2" customWidth="1"/>
    <col min="15222" max="15222" width="7.42578125" style="2" customWidth="1"/>
    <col min="15223" max="15223" width="2.140625" style="2" customWidth="1"/>
    <col min="15224" max="15224" width="2.42578125" style="2" customWidth="1"/>
    <col min="15225" max="15225" width="28.85546875" style="2" customWidth="1"/>
    <col min="15226" max="15226" width="8.28515625" style="2" bestFit="1" customWidth="1"/>
    <col min="15227" max="15227" width="1.7109375" style="2" customWidth="1"/>
    <col min="15228" max="15228" width="14.7109375" style="2" customWidth="1"/>
    <col min="15229" max="15229" width="1.7109375" style="2" customWidth="1"/>
    <col min="15230" max="15230" width="14.7109375" style="2" customWidth="1"/>
    <col min="15231" max="15231" width="9" style="2"/>
    <col min="15232" max="15232" width="9.85546875" style="2" bestFit="1" customWidth="1"/>
    <col min="15233" max="15234" width="10.5703125" style="2" customWidth="1"/>
    <col min="15235" max="15474" width="9" style="2"/>
    <col min="15475" max="15477" width="2.28515625" style="2" customWidth="1"/>
    <col min="15478" max="15478" width="7.42578125" style="2" customWidth="1"/>
    <col min="15479" max="15479" width="2.140625" style="2" customWidth="1"/>
    <col min="15480" max="15480" width="2.42578125" style="2" customWidth="1"/>
    <col min="15481" max="15481" width="28.85546875" style="2" customWidth="1"/>
    <col min="15482" max="15482" width="8.28515625" style="2" bestFit="1" customWidth="1"/>
    <col min="15483" max="15483" width="1.7109375" style="2" customWidth="1"/>
    <col min="15484" max="15484" width="14.7109375" style="2" customWidth="1"/>
    <col min="15485" max="15485" width="1.7109375" style="2" customWidth="1"/>
    <col min="15486" max="15486" width="14.7109375" style="2" customWidth="1"/>
    <col min="15487" max="15487" width="9" style="2"/>
    <col min="15488" max="15488" width="9.85546875" style="2" bestFit="1" customWidth="1"/>
    <col min="15489" max="15490" width="10.5703125" style="2" customWidth="1"/>
    <col min="15491" max="15730" width="9" style="2"/>
    <col min="15731" max="15733" width="2.28515625" style="2" customWidth="1"/>
    <col min="15734" max="15734" width="7.42578125" style="2" customWidth="1"/>
    <col min="15735" max="15735" width="2.140625" style="2" customWidth="1"/>
    <col min="15736" max="15736" width="2.42578125" style="2" customWidth="1"/>
    <col min="15737" max="15737" width="28.85546875" style="2" customWidth="1"/>
    <col min="15738" max="15738" width="8.28515625" style="2" bestFit="1" customWidth="1"/>
    <col min="15739" max="15739" width="1.7109375" style="2" customWidth="1"/>
    <col min="15740" max="15740" width="14.7109375" style="2" customWidth="1"/>
    <col min="15741" max="15741" width="1.7109375" style="2" customWidth="1"/>
    <col min="15742" max="15742" width="14.7109375" style="2" customWidth="1"/>
    <col min="15743" max="15743" width="9" style="2"/>
    <col min="15744" max="15744" width="9.85546875" style="2" bestFit="1" customWidth="1"/>
    <col min="15745" max="15746" width="10.5703125" style="2" customWidth="1"/>
    <col min="15747" max="15986" width="9" style="2"/>
    <col min="15987" max="15989" width="2.28515625" style="2" customWidth="1"/>
    <col min="15990" max="15990" width="7.42578125" style="2" customWidth="1"/>
    <col min="15991" max="15991" width="2.140625" style="2" customWidth="1"/>
    <col min="15992" max="15992" width="2.42578125" style="2" customWidth="1"/>
    <col min="15993" max="15993" width="28.85546875" style="2" customWidth="1"/>
    <col min="15994" max="15994" width="8.28515625" style="2" bestFit="1" customWidth="1"/>
    <col min="15995" max="15995" width="1.7109375" style="2" customWidth="1"/>
    <col min="15996" max="15996" width="14.7109375" style="2" customWidth="1"/>
    <col min="15997" max="15997" width="1.7109375" style="2" customWidth="1"/>
    <col min="15998" max="15998" width="14.7109375" style="2" customWidth="1"/>
    <col min="15999" max="15999" width="9" style="2"/>
    <col min="16000" max="16000" width="9.85546875" style="2" bestFit="1" customWidth="1"/>
    <col min="16001" max="16002" width="10.5703125" style="2" customWidth="1"/>
    <col min="16003" max="16287" width="9" style="2"/>
    <col min="16288" max="16298" width="9.140625" style="2" customWidth="1"/>
    <col min="16299" max="16301" width="9" style="2"/>
    <col min="16302" max="16348" width="9.140625" style="2" customWidth="1"/>
    <col min="16349" max="16384" width="9.140625" style="2"/>
  </cols>
  <sheetData>
    <row r="1" spans="1:16" ht="21.75" customHeight="1">
      <c r="A1" s="1" t="s">
        <v>0</v>
      </c>
    </row>
    <row r="2" spans="1:16" s="6" customFormat="1" ht="21.75" customHeight="1">
      <c r="A2" s="6" t="s">
        <v>1</v>
      </c>
      <c r="H2" s="7"/>
      <c r="I2" s="7"/>
      <c r="J2" s="8"/>
      <c r="K2" s="8"/>
      <c r="L2" s="8"/>
      <c r="M2" s="8"/>
      <c r="N2" s="9"/>
      <c r="O2" s="9"/>
      <c r="P2" s="9"/>
    </row>
    <row r="3" spans="1:16" s="6" customFormat="1" ht="21.75" customHeight="1">
      <c r="A3" s="10" t="s">
        <v>2</v>
      </c>
      <c r="B3" s="11"/>
      <c r="C3" s="11"/>
      <c r="D3" s="11"/>
      <c r="E3" s="11"/>
      <c r="F3" s="11"/>
      <c r="G3" s="11"/>
      <c r="H3" s="12"/>
      <c r="I3" s="12"/>
      <c r="J3" s="211"/>
      <c r="K3" s="211"/>
      <c r="L3" s="211"/>
      <c r="M3" s="211"/>
      <c r="N3" s="13"/>
      <c r="O3" s="13"/>
      <c r="P3" s="13"/>
    </row>
    <row r="4" spans="1:16" s="6" customFormat="1" ht="21.75" customHeight="1">
      <c r="H4" s="7"/>
      <c r="I4" s="7"/>
      <c r="J4" s="8"/>
      <c r="K4" s="8"/>
      <c r="L4" s="8"/>
      <c r="M4" s="8"/>
      <c r="N4" s="9"/>
      <c r="O4" s="9"/>
      <c r="P4" s="9"/>
    </row>
    <row r="5" spans="1:16" s="6" customFormat="1" ht="20.100000000000001" customHeight="1">
      <c r="H5" s="7"/>
      <c r="I5" s="7"/>
      <c r="J5" s="217" t="s">
        <v>3</v>
      </c>
      <c r="K5" s="217"/>
      <c r="L5" s="217"/>
      <c r="M5" s="14"/>
      <c r="N5" s="217" t="s">
        <v>4</v>
      </c>
      <c r="O5" s="217"/>
      <c r="P5" s="217"/>
    </row>
    <row r="6" spans="1:16" s="6" customFormat="1" ht="20.100000000000001" customHeight="1">
      <c r="H6" s="7"/>
      <c r="I6" s="7"/>
      <c r="J6" s="9" t="s">
        <v>5</v>
      </c>
      <c r="K6" s="9"/>
      <c r="L6" s="9" t="s">
        <v>6</v>
      </c>
      <c r="M6" s="14"/>
      <c r="N6" s="9" t="s">
        <v>5</v>
      </c>
      <c r="O6" s="9"/>
      <c r="P6" s="9" t="s">
        <v>6</v>
      </c>
    </row>
    <row r="7" spans="1:16" s="6" customFormat="1" ht="20.100000000000001" customHeight="1">
      <c r="H7" s="7"/>
      <c r="I7" s="7"/>
      <c r="J7" s="9" t="s">
        <v>7</v>
      </c>
      <c r="K7" s="8"/>
      <c r="L7" s="9" t="s">
        <v>8</v>
      </c>
      <c r="M7" s="9"/>
      <c r="N7" s="9" t="s">
        <v>7</v>
      </c>
      <c r="O7" s="8"/>
      <c r="P7" s="9" t="s">
        <v>8</v>
      </c>
    </row>
    <row r="8" spans="1:16" s="6" customFormat="1" ht="20.100000000000001" customHeight="1">
      <c r="H8" s="12" t="s">
        <v>9</v>
      </c>
      <c r="I8" s="7"/>
      <c r="J8" s="13" t="s">
        <v>10</v>
      </c>
      <c r="K8" s="8"/>
      <c r="L8" s="13" t="s">
        <v>10</v>
      </c>
      <c r="M8" s="9"/>
      <c r="N8" s="13" t="s">
        <v>10</v>
      </c>
      <c r="O8" s="8"/>
      <c r="P8" s="13" t="s">
        <v>10</v>
      </c>
    </row>
    <row r="9" spans="1:16" s="6" customFormat="1" ht="8.1" customHeight="1">
      <c r="H9" s="7"/>
      <c r="I9" s="7"/>
      <c r="J9" s="9"/>
      <c r="K9" s="8"/>
      <c r="L9" s="9"/>
      <c r="M9" s="9"/>
      <c r="N9" s="9"/>
      <c r="O9" s="8"/>
      <c r="P9" s="9"/>
    </row>
    <row r="10" spans="1:16" ht="20.100000000000001" customHeight="1">
      <c r="A10" s="6" t="s">
        <v>11</v>
      </c>
      <c r="J10" s="5"/>
      <c r="L10" s="5"/>
      <c r="M10" s="5"/>
    </row>
    <row r="11" spans="1:16" ht="8.1" customHeight="1">
      <c r="E11" s="15"/>
      <c r="J11" s="5"/>
      <c r="L11" s="5"/>
      <c r="M11" s="5"/>
    </row>
    <row r="12" spans="1:16" ht="20.100000000000001" customHeight="1">
      <c r="A12" s="6" t="s">
        <v>12</v>
      </c>
      <c r="B12" s="15"/>
      <c r="E12" s="15"/>
      <c r="J12" s="5"/>
      <c r="L12" s="5"/>
      <c r="M12" s="5"/>
    </row>
    <row r="13" spans="1:16" ht="8.1" customHeight="1">
      <c r="A13" s="6"/>
      <c r="B13" s="15"/>
      <c r="E13" s="15"/>
      <c r="J13" s="5"/>
      <c r="L13" s="5"/>
      <c r="M13" s="5"/>
    </row>
    <row r="14" spans="1:16" ht="20.100000000000001" customHeight="1">
      <c r="A14" s="2" t="s">
        <v>13</v>
      </c>
      <c r="H14" s="3">
        <f>'[14]EN 2-4'!H15</f>
        <v>0</v>
      </c>
      <c r="J14" s="5">
        <v>18799840</v>
      </c>
      <c r="K14" s="16"/>
      <c r="L14" s="5">
        <v>85401394</v>
      </c>
      <c r="M14" s="5"/>
      <c r="N14" s="5">
        <v>10977268</v>
      </c>
      <c r="O14" s="16"/>
      <c r="P14" s="5">
        <v>63533098</v>
      </c>
    </row>
    <row r="15" spans="1:16" ht="20.100000000000001" customHeight="1">
      <c r="A15" s="2" t="s">
        <v>14</v>
      </c>
      <c r="E15" s="15"/>
      <c r="H15" s="3">
        <f>'[14]EN 2-4'!H16</f>
        <v>8</v>
      </c>
      <c r="J15" s="5">
        <v>326531582</v>
      </c>
      <c r="K15" s="16"/>
      <c r="L15" s="5">
        <v>297830830</v>
      </c>
      <c r="M15" s="5"/>
      <c r="N15" s="5">
        <v>295426602</v>
      </c>
      <c r="O15" s="16"/>
      <c r="P15" s="5">
        <v>272227275</v>
      </c>
    </row>
    <row r="16" spans="1:16" ht="20.100000000000001" customHeight="1">
      <c r="A16" s="2" t="s">
        <v>15</v>
      </c>
      <c r="E16" s="15"/>
      <c r="H16" s="3">
        <f>'[14]EN 2-4'!H17</f>
        <v>0</v>
      </c>
      <c r="J16" s="5"/>
      <c r="K16" s="16"/>
      <c r="L16" s="5"/>
      <c r="M16" s="5"/>
      <c r="O16" s="16"/>
    </row>
    <row r="17" spans="1:16" ht="20.100000000000001" customHeight="1">
      <c r="B17" s="2" t="s">
        <v>16</v>
      </c>
      <c r="E17" s="15"/>
      <c r="H17" s="3">
        <f>'[14]EN 2-4'!H17</f>
        <v>0</v>
      </c>
      <c r="J17" s="5">
        <v>5031170</v>
      </c>
      <c r="K17" s="16"/>
      <c r="L17" s="5">
        <v>4944142</v>
      </c>
      <c r="M17" s="5"/>
      <c r="N17" s="5">
        <v>5031170</v>
      </c>
      <c r="O17" s="16"/>
      <c r="P17" s="5">
        <v>4944142</v>
      </c>
    </row>
    <row r="18" spans="1:16" ht="20.100000000000001" customHeight="1">
      <c r="A18" s="2" t="s">
        <v>17</v>
      </c>
      <c r="E18" s="15"/>
      <c r="H18" s="3">
        <f>'[14]EN 2-4'!H18</f>
        <v>19</v>
      </c>
      <c r="J18" s="5">
        <v>0</v>
      </c>
      <c r="K18" s="16"/>
      <c r="L18" s="5">
        <v>0</v>
      </c>
      <c r="M18" s="5"/>
      <c r="N18" s="5">
        <v>52177572</v>
      </c>
      <c r="O18" s="16"/>
      <c r="P18" s="5">
        <v>62477572</v>
      </c>
    </row>
    <row r="19" spans="1:16" ht="20.100000000000001" customHeight="1">
      <c r="A19" s="2" t="s">
        <v>18</v>
      </c>
      <c r="E19" s="15"/>
      <c r="J19" s="5"/>
      <c r="K19" s="16"/>
      <c r="L19" s="5"/>
      <c r="M19" s="5"/>
      <c r="O19" s="16"/>
    </row>
    <row r="20" spans="1:16" ht="20.100000000000001" customHeight="1">
      <c r="B20" s="2" t="s">
        <v>19</v>
      </c>
      <c r="E20" s="15"/>
      <c r="H20" s="3">
        <f>'[14]EN 2-4'!H19</f>
        <v>0</v>
      </c>
      <c r="J20" s="5">
        <v>2262155</v>
      </c>
      <c r="K20" s="16"/>
      <c r="L20" s="5">
        <v>2262100</v>
      </c>
      <c r="M20" s="5"/>
      <c r="N20" s="5">
        <v>2262155</v>
      </c>
      <c r="O20" s="16"/>
      <c r="P20" s="5">
        <v>2262100</v>
      </c>
    </row>
    <row r="21" spans="1:16" ht="20.100000000000001" customHeight="1">
      <c r="A21" s="2" t="s">
        <v>20</v>
      </c>
      <c r="H21" s="3">
        <f>'[14]EN 2-4'!H20</f>
        <v>9</v>
      </c>
      <c r="J21" s="5">
        <v>19415572</v>
      </c>
      <c r="L21" s="5">
        <v>20412896</v>
      </c>
      <c r="M21" s="5"/>
      <c r="N21" s="5">
        <v>19255277</v>
      </c>
      <c r="O21" s="16"/>
      <c r="P21" s="5">
        <v>20307201</v>
      </c>
    </row>
    <row r="22" spans="1:16" ht="20.100000000000001" customHeight="1">
      <c r="A22" s="2" t="s">
        <v>21</v>
      </c>
      <c r="H22" s="3">
        <f>'[14]EN 2-4'!H21</f>
        <v>0</v>
      </c>
      <c r="J22" s="17">
        <v>7772981</v>
      </c>
      <c r="K22" s="16"/>
      <c r="L22" s="17">
        <v>6686317</v>
      </c>
      <c r="M22" s="5"/>
      <c r="N22" s="17">
        <v>2446131</v>
      </c>
      <c r="O22" s="16"/>
      <c r="P22" s="17">
        <v>1536693</v>
      </c>
    </row>
    <row r="23" spans="1:16" ht="8.1" customHeight="1">
      <c r="E23" s="15"/>
      <c r="J23" s="5"/>
      <c r="L23" s="5"/>
      <c r="M23" s="5"/>
    </row>
    <row r="24" spans="1:16" ht="20.100000000000001" customHeight="1">
      <c r="A24" s="6" t="s">
        <v>22</v>
      </c>
      <c r="J24" s="17">
        <v>379813300</v>
      </c>
      <c r="L24" s="17">
        <v>417537679</v>
      </c>
      <c r="M24" s="5"/>
      <c r="N24" s="17">
        <v>387576175</v>
      </c>
      <c r="P24" s="17">
        <v>427288081</v>
      </c>
    </row>
    <row r="25" spans="1:16" ht="20.100000000000001" customHeight="1">
      <c r="J25" s="5"/>
      <c r="L25" s="5"/>
      <c r="M25" s="5"/>
    </row>
    <row r="26" spans="1:16" ht="20.100000000000001" customHeight="1">
      <c r="A26" s="6" t="s">
        <v>23</v>
      </c>
      <c r="J26" s="5"/>
      <c r="L26" s="5"/>
      <c r="M26" s="5"/>
    </row>
    <row r="27" spans="1:16" ht="8.1" customHeight="1">
      <c r="A27" s="6"/>
      <c r="J27" s="5"/>
      <c r="L27" s="5"/>
      <c r="M27" s="5"/>
    </row>
    <row r="28" spans="1:16" ht="20.100000000000001" customHeight="1">
      <c r="A28" s="2" t="s">
        <v>24</v>
      </c>
      <c r="H28" s="3">
        <f>'[14]EN 2-4'!H27</f>
        <v>0</v>
      </c>
      <c r="J28" s="5">
        <v>70849700</v>
      </c>
      <c r="L28" s="5">
        <v>70849700</v>
      </c>
      <c r="M28" s="5"/>
      <c r="N28" s="5">
        <v>70849700</v>
      </c>
      <c r="O28" s="16"/>
      <c r="P28" s="5">
        <v>70849700</v>
      </c>
    </row>
    <row r="29" spans="1:16" ht="20.100000000000001" customHeight="1">
      <c r="A29" s="2" t="s">
        <v>25</v>
      </c>
      <c r="H29" s="3">
        <f>'[14]EN 2-4'!H28</f>
        <v>0</v>
      </c>
      <c r="J29" s="5">
        <v>13344552</v>
      </c>
      <c r="L29" s="5">
        <v>14635455</v>
      </c>
      <c r="M29" s="5"/>
      <c r="N29" s="5">
        <v>13344552</v>
      </c>
      <c r="O29" s="16"/>
      <c r="P29" s="5">
        <v>14635455</v>
      </c>
    </row>
    <row r="30" spans="1:16" ht="20.100000000000001" customHeight="1">
      <c r="A30" s="2" t="s">
        <v>26</v>
      </c>
      <c r="H30" s="3">
        <f>'[14]EN 2-4'!H29</f>
        <v>10</v>
      </c>
      <c r="J30" s="5">
        <v>0</v>
      </c>
      <c r="L30" s="5">
        <v>0</v>
      </c>
      <c r="M30" s="5"/>
      <c r="N30" s="5">
        <v>11999600</v>
      </c>
      <c r="O30" s="16"/>
      <c r="P30" s="5">
        <v>11999600</v>
      </c>
    </row>
    <row r="31" spans="1:16" ht="20.100000000000001" customHeight="1">
      <c r="A31" s="2" t="s">
        <v>27</v>
      </c>
      <c r="H31" s="3">
        <f>'[14]EN 2-4'!H30</f>
        <v>11</v>
      </c>
      <c r="J31" s="5">
        <v>147534020</v>
      </c>
      <c r="K31" s="16"/>
      <c r="L31" s="5">
        <v>136042162</v>
      </c>
      <c r="M31" s="5"/>
      <c r="N31" s="5">
        <v>145991525</v>
      </c>
      <c r="O31" s="16"/>
      <c r="P31" s="5">
        <v>134274109</v>
      </c>
    </row>
    <row r="32" spans="1:16" ht="20.100000000000001" customHeight="1">
      <c r="A32" s="2" t="s">
        <v>28</v>
      </c>
      <c r="H32" s="3">
        <f>'[14]EN 2-4'!H31</f>
        <v>12</v>
      </c>
      <c r="J32" s="5">
        <v>9808960</v>
      </c>
      <c r="K32" s="16"/>
      <c r="L32" s="5">
        <v>11954012</v>
      </c>
      <c r="M32" s="5"/>
      <c r="N32" s="5">
        <v>9808960</v>
      </c>
      <c r="O32" s="16"/>
      <c r="P32" s="5">
        <v>11954012</v>
      </c>
    </row>
    <row r="33" spans="1:16" ht="20.100000000000001" customHeight="1">
      <c r="A33" s="2" t="s">
        <v>29</v>
      </c>
      <c r="H33" s="3">
        <f>'[14]EN 2-4'!H32</f>
        <v>11</v>
      </c>
      <c r="J33" s="5">
        <v>3359846</v>
      </c>
      <c r="K33" s="16"/>
      <c r="L33" s="5">
        <v>3617881</v>
      </c>
      <c r="M33" s="5"/>
      <c r="N33" s="5">
        <v>3331306</v>
      </c>
      <c r="O33" s="16"/>
      <c r="P33" s="5">
        <v>3581687</v>
      </c>
    </row>
    <row r="34" spans="1:16" ht="20.100000000000001" customHeight="1">
      <c r="A34" s="2" t="s">
        <v>30</v>
      </c>
      <c r="H34" s="3">
        <f>'[14]EN 2-4'!H33</f>
        <v>0</v>
      </c>
      <c r="I34" s="2"/>
      <c r="J34" s="5">
        <v>10280761</v>
      </c>
      <c r="K34" s="16"/>
      <c r="L34" s="5">
        <v>10144594</v>
      </c>
      <c r="M34" s="16"/>
      <c r="N34" s="5">
        <v>10189752</v>
      </c>
      <c r="O34" s="16"/>
      <c r="P34" s="5">
        <v>10055514</v>
      </c>
    </row>
    <row r="35" spans="1:16" ht="20.100000000000001" customHeight="1">
      <c r="A35" s="2" t="s">
        <v>31</v>
      </c>
      <c r="H35" s="3">
        <f>'[14]EN 2-4'!H34</f>
        <v>0</v>
      </c>
      <c r="J35" s="17">
        <v>2154877</v>
      </c>
      <c r="K35" s="16"/>
      <c r="L35" s="17">
        <v>2154877</v>
      </c>
      <c r="M35" s="5"/>
      <c r="N35" s="17">
        <v>2154877</v>
      </c>
      <c r="O35" s="16"/>
      <c r="P35" s="17">
        <v>2154877</v>
      </c>
    </row>
    <row r="36" spans="1:16" ht="8.1" customHeight="1">
      <c r="E36" s="15"/>
      <c r="J36" s="5"/>
      <c r="L36" s="5"/>
      <c r="M36" s="5"/>
    </row>
    <row r="37" spans="1:16" ht="20.100000000000001" customHeight="1">
      <c r="A37" s="6" t="s">
        <v>32</v>
      </c>
      <c r="J37" s="17">
        <v>257332716</v>
      </c>
      <c r="L37" s="17">
        <v>249398681</v>
      </c>
      <c r="M37" s="5"/>
      <c r="N37" s="17">
        <v>267670272</v>
      </c>
      <c r="P37" s="17">
        <v>259504954</v>
      </c>
    </row>
    <row r="38" spans="1:16" ht="8.1" customHeight="1">
      <c r="J38" s="5"/>
      <c r="L38" s="5"/>
      <c r="M38" s="5"/>
    </row>
    <row r="39" spans="1:16" ht="20.100000000000001" customHeight="1" thickBot="1">
      <c r="A39" s="6" t="s">
        <v>33</v>
      </c>
      <c r="J39" s="18">
        <v>637146016</v>
      </c>
      <c r="L39" s="18">
        <v>666936360</v>
      </c>
      <c r="M39" s="5"/>
      <c r="N39" s="18">
        <v>655246447</v>
      </c>
      <c r="P39" s="18">
        <v>686793035</v>
      </c>
    </row>
    <row r="40" spans="1:16" ht="18" customHeight="1" thickTop="1">
      <c r="A40" s="6"/>
      <c r="J40" s="5"/>
      <c r="L40" s="5"/>
      <c r="M40" s="5"/>
    </row>
    <row r="41" spans="1:16" ht="20.100000000000001" customHeight="1">
      <c r="A41" s="6"/>
      <c r="J41" s="5"/>
      <c r="L41" s="5"/>
      <c r="M41" s="5"/>
    </row>
    <row r="42" spans="1:16" ht="20.100000000000001" customHeight="1">
      <c r="A42" s="216" t="s">
        <v>34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</row>
    <row r="43" spans="1:16" ht="20.100000000000001" customHeight="1">
      <c r="A43" s="218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</row>
    <row r="44" spans="1:16" ht="6.75" customHeight="1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</row>
    <row r="45" spans="1:16" ht="21.95" customHeight="1">
      <c r="A45" s="19" t="s">
        <v>35</v>
      </c>
      <c r="B45" s="19"/>
      <c r="C45" s="19"/>
      <c r="D45" s="19"/>
      <c r="E45" s="19"/>
      <c r="F45" s="19"/>
      <c r="G45" s="19"/>
      <c r="H45" s="19"/>
      <c r="I45" s="19"/>
      <c r="J45" s="20"/>
      <c r="K45" s="20"/>
      <c r="L45" s="20"/>
      <c r="M45" s="20"/>
      <c r="N45" s="20"/>
      <c r="O45" s="20"/>
      <c r="P45" s="20"/>
    </row>
    <row r="46" spans="1:16" s="6" customFormat="1" ht="21.75" customHeight="1">
      <c r="A46" s="6" t="str">
        <f>A1</f>
        <v>บริษัท โปรเอ็น คอร์ป จำกัด (มหาชน)</v>
      </c>
      <c r="H46" s="7"/>
      <c r="I46" s="7"/>
      <c r="J46" s="8"/>
      <c r="K46" s="8"/>
      <c r="L46" s="8"/>
      <c r="M46" s="8"/>
      <c r="N46" s="9"/>
      <c r="O46" s="9"/>
      <c r="P46" s="9"/>
    </row>
    <row r="47" spans="1:16" s="6" customFormat="1" ht="21.75" customHeight="1">
      <c r="A47" s="6" t="s">
        <v>36</v>
      </c>
      <c r="H47" s="7"/>
      <c r="I47" s="7"/>
      <c r="J47" s="8"/>
      <c r="K47" s="8"/>
      <c r="L47" s="8"/>
      <c r="M47" s="8"/>
      <c r="N47" s="9"/>
      <c r="O47" s="9"/>
      <c r="P47" s="9"/>
    </row>
    <row r="48" spans="1:16" s="6" customFormat="1" ht="21.75" customHeight="1">
      <c r="A48" s="10" t="str">
        <f>A3</f>
        <v>ณ วันที่ 31 มีนาคม พ.ศ. 2564</v>
      </c>
      <c r="B48" s="11"/>
      <c r="C48" s="11"/>
      <c r="D48" s="11"/>
      <c r="E48" s="11"/>
      <c r="F48" s="11"/>
      <c r="G48" s="11"/>
      <c r="H48" s="12"/>
      <c r="I48" s="12"/>
      <c r="J48" s="211"/>
      <c r="K48" s="211"/>
      <c r="L48" s="211"/>
      <c r="M48" s="211"/>
      <c r="N48" s="13"/>
      <c r="O48" s="13"/>
      <c r="P48" s="13"/>
    </row>
    <row r="49" spans="1:16" s="6" customFormat="1" ht="21.75" customHeight="1">
      <c r="H49" s="7"/>
      <c r="I49" s="7"/>
      <c r="J49" s="8"/>
      <c r="K49" s="8"/>
      <c r="L49" s="8"/>
      <c r="M49" s="8"/>
      <c r="N49" s="9"/>
      <c r="O49" s="9"/>
      <c r="P49" s="9"/>
    </row>
    <row r="50" spans="1:16" s="6" customFormat="1" ht="20.100000000000001" customHeight="1">
      <c r="H50" s="7"/>
      <c r="I50" s="7"/>
      <c r="J50" s="217" t="s">
        <v>3</v>
      </c>
      <c r="K50" s="217"/>
      <c r="L50" s="217"/>
      <c r="M50" s="14"/>
      <c r="N50" s="217" t="s">
        <v>4</v>
      </c>
      <c r="O50" s="217"/>
      <c r="P50" s="217"/>
    </row>
    <row r="51" spans="1:16" s="6" customFormat="1" ht="20.100000000000001" customHeight="1">
      <c r="H51" s="7"/>
      <c r="I51" s="7"/>
      <c r="J51" s="9" t="s">
        <v>5</v>
      </c>
      <c r="K51" s="9"/>
      <c r="L51" s="9" t="s">
        <v>6</v>
      </c>
      <c r="M51" s="14"/>
      <c r="N51" s="9" t="s">
        <v>5</v>
      </c>
      <c r="O51" s="9"/>
      <c r="P51" s="9" t="s">
        <v>6</v>
      </c>
    </row>
    <row r="52" spans="1:16" s="6" customFormat="1" ht="20.100000000000001" customHeight="1">
      <c r="H52" s="7"/>
      <c r="I52" s="7"/>
      <c r="J52" s="9" t="str">
        <f>J7</f>
        <v>พ.ศ. 2564</v>
      </c>
      <c r="K52" s="8"/>
      <c r="L52" s="9" t="s">
        <v>8</v>
      </c>
      <c r="M52" s="9"/>
      <c r="N52" s="9" t="str">
        <f>N7</f>
        <v>พ.ศ. 2564</v>
      </c>
      <c r="O52" s="8"/>
      <c r="P52" s="9" t="s">
        <v>8</v>
      </c>
    </row>
    <row r="53" spans="1:16" s="6" customFormat="1" ht="20.100000000000001" customHeight="1">
      <c r="H53" s="12" t="s">
        <v>9</v>
      </c>
      <c r="I53" s="7"/>
      <c r="J53" s="13" t="s">
        <v>10</v>
      </c>
      <c r="K53" s="8"/>
      <c r="L53" s="13" t="s">
        <v>10</v>
      </c>
      <c r="M53" s="9"/>
      <c r="N53" s="13" t="s">
        <v>10</v>
      </c>
      <c r="O53" s="8"/>
      <c r="P53" s="13" t="s">
        <v>10</v>
      </c>
    </row>
    <row r="54" spans="1:16" s="6" customFormat="1" ht="8.1" customHeight="1">
      <c r="H54" s="7"/>
      <c r="I54" s="7"/>
      <c r="J54" s="9"/>
      <c r="K54" s="8"/>
      <c r="L54" s="9"/>
      <c r="M54" s="9"/>
      <c r="N54" s="9"/>
      <c r="O54" s="8"/>
      <c r="P54" s="9"/>
    </row>
    <row r="55" spans="1:16" ht="20.100000000000001" customHeight="1">
      <c r="A55" s="6" t="s">
        <v>37</v>
      </c>
    </row>
    <row r="56" spans="1:16" ht="8.1" customHeight="1">
      <c r="E56" s="15"/>
    </row>
    <row r="57" spans="1:16" ht="20.100000000000001" customHeight="1">
      <c r="A57" s="6" t="s">
        <v>38</v>
      </c>
      <c r="E57" s="15"/>
    </row>
    <row r="58" spans="1:16" ht="8.1" customHeight="1">
      <c r="E58" s="15"/>
    </row>
    <row r="59" spans="1:16" ht="20.100000000000001" customHeight="1">
      <c r="A59" s="2" t="s">
        <v>39</v>
      </c>
      <c r="E59" s="15"/>
      <c r="H59" s="2"/>
      <c r="I59" s="2"/>
      <c r="J59" s="2"/>
      <c r="K59" s="2"/>
      <c r="L59" s="2"/>
      <c r="M59" s="2"/>
      <c r="N59" s="2"/>
      <c r="O59" s="2"/>
      <c r="P59" s="2"/>
    </row>
    <row r="60" spans="1:16" ht="20.100000000000001" customHeight="1">
      <c r="B60" s="2" t="s">
        <v>40</v>
      </c>
      <c r="E60" s="15"/>
      <c r="H60" s="3">
        <f>'[14]EN 2-4'!H64</f>
        <v>13</v>
      </c>
      <c r="J60" s="5">
        <v>89607948</v>
      </c>
      <c r="K60" s="5"/>
      <c r="L60" s="5">
        <v>90875039</v>
      </c>
      <c r="M60" s="5"/>
      <c r="N60" s="5">
        <v>87370899</v>
      </c>
      <c r="P60" s="5">
        <v>89002602</v>
      </c>
    </row>
    <row r="61" spans="1:16" ht="20.100000000000001" customHeight="1">
      <c r="A61" s="2" t="s">
        <v>41</v>
      </c>
      <c r="E61" s="15"/>
      <c r="H61" s="3">
        <f>'[14]EN 2-4'!H65</f>
        <v>15</v>
      </c>
      <c r="J61" s="5">
        <v>245013965</v>
      </c>
      <c r="K61" s="5"/>
      <c r="L61" s="5">
        <v>268985481</v>
      </c>
      <c r="M61" s="5"/>
      <c r="N61" s="5">
        <v>239944105</v>
      </c>
      <c r="P61" s="5">
        <v>261278289</v>
      </c>
    </row>
    <row r="62" spans="1:16" ht="20.100000000000001" customHeight="1">
      <c r="A62" s="2" t="s">
        <v>42</v>
      </c>
      <c r="H62" s="3">
        <f>'[14]EN 2-4'!H66</f>
        <v>0</v>
      </c>
      <c r="J62" s="5"/>
      <c r="K62" s="5"/>
      <c r="L62" s="5"/>
      <c r="M62" s="5"/>
    </row>
    <row r="63" spans="1:16" ht="20.100000000000001" customHeight="1">
      <c r="B63" s="2" t="s">
        <v>43</v>
      </c>
      <c r="H63" s="3">
        <f>'[14]EN 2-4'!H67</f>
        <v>13</v>
      </c>
      <c r="J63" s="5">
        <v>18415865</v>
      </c>
      <c r="K63" s="5"/>
      <c r="L63" s="5">
        <v>17927421</v>
      </c>
      <c r="M63" s="5"/>
      <c r="N63" s="5">
        <v>18415865</v>
      </c>
      <c r="P63" s="5">
        <v>17927421</v>
      </c>
    </row>
    <row r="64" spans="1:16" ht="20.100000000000001" customHeight="1">
      <c r="A64" s="2" t="s">
        <v>44</v>
      </c>
      <c r="J64" s="5"/>
      <c r="K64" s="5"/>
      <c r="L64" s="5"/>
      <c r="M64" s="5"/>
    </row>
    <row r="65" spans="1:16" ht="20.100000000000001" customHeight="1">
      <c r="B65" s="2" t="s">
        <v>43</v>
      </c>
      <c r="H65" s="3">
        <f>'[14]EN 2-4'!H68</f>
        <v>14</v>
      </c>
      <c r="J65" s="5">
        <v>20792158</v>
      </c>
      <c r="K65" s="5"/>
      <c r="L65" s="5">
        <v>22171270</v>
      </c>
      <c r="M65" s="5"/>
      <c r="N65" s="5">
        <v>20446402</v>
      </c>
      <c r="P65" s="5">
        <v>21762402</v>
      </c>
    </row>
    <row r="66" spans="1:16" ht="20.100000000000001" customHeight="1">
      <c r="A66" s="2" t="s">
        <v>45</v>
      </c>
      <c r="H66" s="3">
        <f>'[14]EN 2-4'!H69</f>
        <v>0</v>
      </c>
      <c r="I66" s="2"/>
      <c r="J66" s="5">
        <v>0</v>
      </c>
      <c r="K66" s="5"/>
      <c r="L66" s="5">
        <v>21057</v>
      </c>
      <c r="M66" s="5"/>
      <c r="N66" s="5">
        <v>0</v>
      </c>
      <c r="P66" s="5">
        <v>21057</v>
      </c>
    </row>
    <row r="67" spans="1:16" ht="20.100000000000001" customHeight="1">
      <c r="A67" s="2" t="s">
        <v>46</v>
      </c>
      <c r="C67" s="6"/>
      <c r="H67" s="3">
        <f>'[14]EN 2-4'!H70</f>
        <v>0</v>
      </c>
      <c r="J67" s="17">
        <v>7560909</v>
      </c>
      <c r="K67" s="5"/>
      <c r="L67" s="17">
        <v>11600657</v>
      </c>
      <c r="M67" s="5"/>
      <c r="N67" s="17">
        <v>5204119</v>
      </c>
      <c r="P67" s="17">
        <v>10975152</v>
      </c>
    </row>
    <row r="68" spans="1:16" ht="8.1" customHeight="1">
      <c r="E68" s="15"/>
      <c r="H68" s="3">
        <f>'[14]EN 2-4'!H72</f>
        <v>0</v>
      </c>
      <c r="J68" s="5"/>
      <c r="K68" s="5"/>
      <c r="L68" s="5"/>
      <c r="M68" s="5"/>
    </row>
    <row r="69" spans="1:16" ht="20.100000000000001" customHeight="1">
      <c r="A69" s="6" t="s">
        <v>47</v>
      </c>
      <c r="H69" s="3">
        <f>'[14]EN 2-4'!H73</f>
        <v>0</v>
      </c>
      <c r="J69" s="17">
        <v>381390845</v>
      </c>
      <c r="K69" s="5"/>
      <c r="L69" s="17">
        <v>411580925</v>
      </c>
      <c r="M69" s="5"/>
      <c r="N69" s="17">
        <v>371381390</v>
      </c>
      <c r="P69" s="17">
        <v>400966923</v>
      </c>
    </row>
    <row r="70" spans="1:16" ht="20.100000000000001" customHeight="1">
      <c r="E70" s="15"/>
      <c r="H70" s="3">
        <f>'[14]EN 2-4'!H74</f>
        <v>0</v>
      </c>
      <c r="J70" s="5"/>
      <c r="K70" s="5"/>
      <c r="L70" s="5"/>
      <c r="M70" s="5"/>
    </row>
    <row r="71" spans="1:16" ht="20.100000000000001" customHeight="1">
      <c r="A71" s="6" t="s">
        <v>48</v>
      </c>
      <c r="H71" s="3">
        <f>'[14]EN 2-4'!H75</f>
        <v>0</v>
      </c>
      <c r="I71" s="2"/>
      <c r="J71" s="5"/>
      <c r="K71" s="16"/>
      <c r="L71" s="5"/>
      <c r="M71" s="5"/>
      <c r="O71" s="16"/>
    </row>
    <row r="72" spans="1:16" ht="8.1" customHeight="1">
      <c r="E72" s="15"/>
      <c r="H72" s="3">
        <v>0</v>
      </c>
      <c r="J72" s="5"/>
      <c r="L72" s="5"/>
      <c r="M72" s="5"/>
    </row>
    <row r="73" spans="1:16" ht="20.100000000000001" customHeight="1">
      <c r="A73" s="2" t="s">
        <v>49</v>
      </c>
      <c r="H73" s="3">
        <f>'[14]EN 2-4'!H77</f>
        <v>13</v>
      </c>
      <c r="I73" s="2"/>
      <c r="J73" s="21">
        <v>54605490</v>
      </c>
      <c r="K73" s="22"/>
      <c r="L73" s="21">
        <v>59340348</v>
      </c>
      <c r="M73" s="23"/>
      <c r="N73" s="21">
        <v>49205490</v>
      </c>
      <c r="O73" s="16"/>
      <c r="P73" s="21">
        <v>53940348</v>
      </c>
    </row>
    <row r="74" spans="1:16" ht="20.100000000000001" customHeight="1">
      <c r="A74" s="2" t="s">
        <v>50</v>
      </c>
      <c r="H74" s="3">
        <f>'[14]EN 2-4'!H78</f>
        <v>14</v>
      </c>
      <c r="J74" s="21">
        <v>20815923</v>
      </c>
      <c r="K74" s="22"/>
      <c r="L74" s="21">
        <v>25543534</v>
      </c>
      <c r="M74" s="24"/>
      <c r="N74" s="23">
        <v>20815923</v>
      </c>
      <c r="O74" s="16"/>
      <c r="P74" s="21">
        <v>25507799</v>
      </c>
    </row>
    <row r="75" spans="1:16" ht="20.100000000000001" customHeight="1">
      <c r="A75" s="2" t="s">
        <v>51</v>
      </c>
      <c r="H75" s="3">
        <f>'[14]EN 2-4'!H79</f>
        <v>0</v>
      </c>
      <c r="I75" s="2"/>
      <c r="J75" s="21">
        <v>12815804</v>
      </c>
      <c r="K75" s="16"/>
      <c r="L75" s="21">
        <v>12011299</v>
      </c>
      <c r="M75" s="5"/>
      <c r="N75" s="23">
        <v>12375740</v>
      </c>
      <c r="O75" s="16"/>
      <c r="P75" s="21">
        <v>11633392</v>
      </c>
    </row>
    <row r="76" spans="1:16" ht="20.100000000000001" customHeight="1">
      <c r="A76" s="25" t="s">
        <v>52</v>
      </c>
      <c r="H76" s="3">
        <f>'[14]EN 2-4'!H80</f>
        <v>0</v>
      </c>
      <c r="I76" s="2"/>
      <c r="J76" s="26">
        <v>7993419</v>
      </c>
      <c r="K76" s="16"/>
      <c r="L76" s="26">
        <v>7980367</v>
      </c>
      <c r="M76" s="5"/>
      <c r="N76" s="26">
        <v>7993419</v>
      </c>
      <c r="O76" s="16"/>
      <c r="P76" s="26">
        <v>7980367</v>
      </c>
    </row>
    <row r="77" spans="1:16" ht="8.1" customHeight="1">
      <c r="I77" s="2"/>
      <c r="J77" s="21"/>
      <c r="K77" s="16"/>
      <c r="L77" s="5"/>
      <c r="M77" s="5"/>
      <c r="O77" s="16"/>
    </row>
    <row r="78" spans="1:16" ht="20.100000000000001" customHeight="1">
      <c r="A78" s="6" t="s">
        <v>53</v>
      </c>
      <c r="I78" s="2"/>
      <c r="J78" s="17">
        <v>96230636</v>
      </c>
      <c r="K78" s="16"/>
      <c r="L78" s="17">
        <v>104875548</v>
      </c>
      <c r="M78" s="5"/>
      <c r="N78" s="17">
        <v>90390572</v>
      </c>
      <c r="P78" s="17">
        <v>99061906</v>
      </c>
    </row>
    <row r="79" spans="1:16" ht="8.1" customHeight="1">
      <c r="J79" s="5"/>
      <c r="L79" s="5"/>
      <c r="M79" s="5"/>
    </row>
    <row r="80" spans="1:16" ht="20.100000000000001" customHeight="1">
      <c r="A80" s="6" t="s">
        <v>54</v>
      </c>
      <c r="C80" s="6"/>
      <c r="J80" s="17">
        <v>477621481</v>
      </c>
      <c r="L80" s="17">
        <v>516456473</v>
      </c>
      <c r="M80" s="5"/>
      <c r="N80" s="17">
        <v>461771962</v>
      </c>
      <c r="P80" s="17">
        <v>500028829</v>
      </c>
    </row>
    <row r="81" spans="1:16" ht="20.100000000000001" customHeight="1">
      <c r="A81" s="6"/>
      <c r="C81" s="6"/>
      <c r="J81" s="5"/>
      <c r="L81" s="5"/>
      <c r="M81" s="5"/>
    </row>
    <row r="82" spans="1:16" ht="20.100000000000001" customHeight="1">
      <c r="A82" s="6"/>
      <c r="C82" s="6"/>
      <c r="J82" s="5"/>
      <c r="L82" s="5"/>
      <c r="M82" s="5"/>
    </row>
    <row r="83" spans="1:16" ht="20.100000000000001" customHeight="1">
      <c r="A83" s="6"/>
      <c r="C83" s="6"/>
      <c r="J83" s="5"/>
      <c r="L83" s="5"/>
      <c r="M83" s="5"/>
    </row>
    <row r="84" spans="1:16" ht="20.100000000000001" customHeight="1">
      <c r="A84" s="6"/>
      <c r="C84" s="6"/>
      <c r="J84" s="5"/>
      <c r="L84" s="5"/>
      <c r="M84" s="5"/>
    </row>
    <row r="85" spans="1:16" ht="18.75" customHeight="1">
      <c r="A85" s="6"/>
      <c r="C85" s="6"/>
      <c r="J85" s="5"/>
      <c r="L85" s="5"/>
      <c r="M85" s="5"/>
    </row>
    <row r="86" spans="1:16" ht="20.100000000000001" customHeight="1">
      <c r="A86" s="6"/>
      <c r="C86" s="6"/>
      <c r="J86" s="5"/>
      <c r="L86" s="5"/>
      <c r="M86" s="5"/>
    </row>
    <row r="87" spans="1:16" ht="20.100000000000001" customHeight="1">
      <c r="A87" s="216" t="s">
        <v>34</v>
      </c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</row>
    <row r="88" spans="1:16" ht="20.100000000000001" customHeigh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</row>
    <row r="89" spans="1:16" ht="6.75" customHeight="1">
      <c r="A89" s="210"/>
      <c r="B89" s="210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</row>
    <row r="90" spans="1:16" ht="21.95" customHeight="1">
      <c r="A90" s="19" t="str">
        <f>A45</f>
        <v>หมายเหตุประกอบงบการเงินรวมและงบการเงินเฉพาะกิจการเป็นส่วนหนึ่งของงบการเงินนี้</v>
      </c>
      <c r="B90" s="19"/>
      <c r="C90" s="19"/>
      <c r="D90" s="19"/>
      <c r="E90" s="19"/>
      <c r="F90" s="19"/>
      <c r="G90" s="19"/>
      <c r="H90" s="27"/>
      <c r="I90" s="27"/>
      <c r="J90" s="28"/>
      <c r="K90" s="28"/>
      <c r="L90" s="28"/>
      <c r="M90" s="28"/>
      <c r="N90" s="17"/>
      <c r="O90" s="17"/>
      <c r="P90" s="17"/>
    </row>
    <row r="91" spans="1:16" s="6" customFormat="1" ht="21.75" customHeight="1">
      <c r="A91" s="6" t="str">
        <f>A1</f>
        <v>บริษัท โปรเอ็น คอร์ป จำกัด (มหาชน)</v>
      </c>
      <c r="H91" s="7"/>
      <c r="I91" s="7"/>
      <c r="J91" s="8"/>
      <c r="K91" s="8"/>
      <c r="L91" s="8"/>
      <c r="M91" s="8"/>
      <c r="N91" s="9"/>
      <c r="O91" s="9"/>
      <c r="P91" s="9"/>
    </row>
    <row r="92" spans="1:16" s="6" customFormat="1" ht="21.75" customHeight="1">
      <c r="A92" s="6" t="s">
        <v>36</v>
      </c>
      <c r="H92" s="7"/>
      <c r="I92" s="7"/>
      <c r="J92" s="8"/>
      <c r="K92" s="8"/>
      <c r="L92" s="8"/>
      <c r="M92" s="8"/>
      <c r="N92" s="9"/>
      <c r="O92" s="9"/>
      <c r="P92" s="9"/>
    </row>
    <row r="93" spans="1:16" s="6" customFormat="1" ht="21.75" customHeight="1">
      <c r="A93" s="10" t="str">
        <f>A48</f>
        <v>ณ วันที่ 31 มีนาคม พ.ศ. 2564</v>
      </c>
      <c r="B93" s="11"/>
      <c r="C93" s="11"/>
      <c r="D93" s="11"/>
      <c r="E93" s="11"/>
      <c r="F93" s="11"/>
      <c r="G93" s="11"/>
      <c r="H93" s="12"/>
      <c r="I93" s="12"/>
      <c r="J93" s="211"/>
      <c r="K93" s="211"/>
      <c r="L93" s="211"/>
      <c r="M93" s="211"/>
      <c r="N93" s="13"/>
      <c r="O93" s="13"/>
      <c r="P93" s="13"/>
    </row>
    <row r="94" spans="1:16" s="6" customFormat="1" ht="21.75" customHeight="1">
      <c r="H94" s="7"/>
      <c r="I94" s="7"/>
      <c r="J94" s="8"/>
      <c r="K94" s="8"/>
      <c r="L94" s="8"/>
      <c r="M94" s="8"/>
      <c r="N94" s="9"/>
      <c r="O94" s="9"/>
      <c r="P94" s="9"/>
    </row>
    <row r="95" spans="1:16" s="6" customFormat="1" ht="21" customHeight="1">
      <c r="H95" s="7"/>
      <c r="I95" s="7"/>
      <c r="J95" s="217" t="s">
        <v>3</v>
      </c>
      <c r="K95" s="217"/>
      <c r="L95" s="217"/>
      <c r="M95" s="14"/>
      <c r="N95" s="217" t="s">
        <v>4</v>
      </c>
      <c r="O95" s="217"/>
      <c r="P95" s="217"/>
    </row>
    <row r="96" spans="1:16" s="6" customFormat="1" ht="20.100000000000001" customHeight="1">
      <c r="H96" s="7"/>
      <c r="I96" s="7"/>
      <c r="J96" s="9" t="s">
        <v>5</v>
      </c>
      <c r="K96" s="9"/>
      <c r="L96" s="9" t="s">
        <v>6</v>
      </c>
      <c r="M96" s="14"/>
      <c r="N96" s="9" t="s">
        <v>5</v>
      </c>
      <c r="O96" s="9"/>
      <c r="P96" s="9" t="s">
        <v>6</v>
      </c>
    </row>
    <row r="97" spans="1:16" s="6" customFormat="1" ht="21" customHeight="1">
      <c r="H97" s="7"/>
      <c r="I97" s="7"/>
      <c r="J97" s="9" t="s">
        <v>7</v>
      </c>
      <c r="K97" s="8"/>
      <c r="L97" s="9" t="s">
        <v>8</v>
      </c>
      <c r="M97" s="9"/>
      <c r="N97" s="9" t="s">
        <v>7</v>
      </c>
      <c r="O97" s="8"/>
      <c r="P97" s="9" t="s">
        <v>8</v>
      </c>
    </row>
    <row r="98" spans="1:16" s="6" customFormat="1" ht="21" customHeight="1">
      <c r="H98" s="12" t="s">
        <v>9</v>
      </c>
      <c r="I98" s="7"/>
      <c r="J98" s="13" t="s">
        <v>10</v>
      </c>
      <c r="K98" s="8"/>
      <c r="L98" s="13" t="s">
        <v>10</v>
      </c>
      <c r="M98" s="9"/>
      <c r="N98" s="13" t="s">
        <v>10</v>
      </c>
      <c r="O98" s="8"/>
      <c r="P98" s="13" t="s">
        <v>10</v>
      </c>
    </row>
    <row r="99" spans="1:16" s="6" customFormat="1" ht="8.1" customHeight="1">
      <c r="H99" s="7"/>
      <c r="I99" s="7"/>
      <c r="J99" s="9"/>
      <c r="K99" s="8"/>
      <c r="L99" s="9"/>
      <c r="M99" s="9"/>
      <c r="N99" s="9"/>
      <c r="O99" s="8"/>
      <c r="P99" s="9"/>
    </row>
    <row r="100" spans="1:16" ht="21" customHeight="1">
      <c r="A100" s="6" t="s">
        <v>55</v>
      </c>
    </row>
    <row r="101" spans="1:16" ht="8.1" customHeight="1">
      <c r="A101" s="6"/>
    </row>
    <row r="102" spans="1:16" ht="21" customHeight="1">
      <c r="A102" s="6" t="s">
        <v>56</v>
      </c>
    </row>
    <row r="103" spans="1:16" ht="8.1" customHeight="1">
      <c r="A103" s="6"/>
    </row>
    <row r="104" spans="1:16" ht="21" customHeight="1">
      <c r="A104" s="2" t="s">
        <v>57</v>
      </c>
      <c r="O104" s="9"/>
    </row>
    <row r="105" spans="1:16" ht="21" customHeight="1">
      <c r="B105" s="29" t="s">
        <v>58</v>
      </c>
      <c r="C105" s="29"/>
      <c r="D105" s="29"/>
      <c r="E105" s="29"/>
      <c r="F105" s="29"/>
      <c r="G105" s="29"/>
      <c r="H105" s="3">
        <f>'[14]EN 2-4'!H111</f>
        <v>0</v>
      </c>
      <c r="N105" s="16"/>
      <c r="O105" s="16"/>
      <c r="P105" s="16"/>
    </row>
    <row r="106" spans="1:16" ht="21" customHeight="1">
      <c r="B106" s="29"/>
      <c r="C106" s="29" t="s">
        <v>59</v>
      </c>
      <c r="D106" s="29"/>
      <c r="E106" s="29"/>
      <c r="F106" s="29"/>
      <c r="G106" s="29"/>
      <c r="J106" s="30"/>
      <c r="K106" s="30"/>
      <c r="L106" s="30"/>
      <c r="M106" s="30"/>
      <c r="N106" s="30"/>
      <c r="O106" s="30"/>
      <c r="P106" s="30"/>
    </row>
    <row r="107" spans="1:16" ht="21" customHeight="1" thickBot="1">
      <c r="B107" s="29"/>
      <c r="C107" s="29"/>
      <c r="D107" s="29" t="s">
        <v>60</v>
      </c>
      <c r="E107" s="29"/>
      <c r="F107" s="29"/>
      <c r="G107" s="29"/>
      <c r="H107" s="31">
        <f>'[14]EN 2-4'!H113</f>
        <v>16</v>
      </c>
      <c r="J107" s="32">
        <v>158000000</v>
      </c>
      <c r="K107" s="30"/>
      <c r="L107" s="32">
        <v>158000000</v>
      </c>
      <c r="M107" s="30"/>
      <c r="N107" s="32">
        <v>158000000</v>
      </c>
      <c r="O107" s="30"/>
      <c r="P107" s="32">
        <v>158000000</v>
      </c>
    </row>
    <row r="108" spans="1:16" ht="8.1" customHeight="1" thickTop="1">
      <c r="H108" s="3">
        <v>0</v>
      </c>
      <c r="J108" s="30"/>
      <c r="L108" s="30"/>
      <c r="M108" s="30"/>
      <c r="N108" s="30"/>
      <c r="O108" s="9"/>
      <c r="P108" s="30"/>
    </row>
    <row r="109" spans="1:16" ht="21" customHeight="1">
      <c r="B109" s="29" t="s">
        <v>61</v>
      </c>
      <c r="C109" s="29"/>
      <c r="D109" s="29"/>
      <c r="E109" s="29"/>
      <c r="F109" s="29"/>
      <c r="G109" s="29"/>
      <c r="H109" s="3">
        <v>0</v>
      </c>
      <c r="J109" s="16"/>
      <c r="L109" s="16"/>
      <c r="M109" s="16"/>
      <c r="N109" s="16"/>
      <c r="O109" s="16"/>
      <c r="P109" s="16"/>
    </row>
    <row r="110" spans="1:16" ht="21" customHeight="1">
      <c r="B110" s="29"/>
      <c r="C110" s="29" t="s">
        <v>62</v>
      </c>
      <c r="D110" s="29"/>
      <c r="E110" s="29"/>
      <c r="F110" s="29"/>
      <c r="G110" s="29"/>
      <c r="N110" s="30"/>
      <c r="O110" s="9"/>
      <c r="P110" s="30"/>
    </row>
    <row r="111" spans="1:16" ht="21" customHeight="1">
      <c r="B111" s="29"/>
      <c r="C111" s="29"/>
      <c r="D111" s="29" t="s">
        <v>63</v>
      </c>
      <c r="E111" s="29"/>
      <c r="F111" s="29"/>
      <c r="G111" s="29"/>
      <c r="J111" s="30">
        <v>115000000</v>
      </c>
      <c r="K111" s="30"/>
      <c r="L111" s="30">
        <v>115000000</v>
      </c>
      <c r="M111" s="30"/>
      <c r="N111" s="30">
        <v>115000000</v>
      </c>
      <c r="O111" s="30"/>
      <c r="P111" s="30">
        <v>115000000</v>
      </c>
    </row>
    <row r="112" spans="1:16" ht="21" customHeight="1">
      <c r="A112" s="29" t="s">
        <v>64</v>
      </c>
      <c r="B112" s="33"/>
      <c r="J112" s="34">
        <v>1175732</v>
      </c>
      <c r="K112" s="34"/>
      <c r="L112" s="34">
        <v>1175732</v>
      </c>
      <c r="M112" s="34"/>
      <c r="N112" s="34">
        <v>0</v>
      </c>
      <c r="O112" s="34"/>
      <c r="P112" s="34">
        <v>0</v>
      </c>
    </row>
    <row r="113" spans="1:16" ht="21" customHeight="1">
      <c r="A113" s="2" t="s">
        <v>65</v>
      </c>
      <c r="J113" s="34"/>
      <c r="K113" s="34"/>
      <c r="L113" s="34"/>
      <c r="M113" s="34"/>
      <c r="N113" s="34"/>
      <c r="O113" s="34"/>
      <c r="P113" s="34"/>
    </row>
    <row r="114" spans="1:16" ht="21" customHeight="1">
      <c r="A114" s="6"/>
      <c r="B114" s="2" t="s">
        <v>66</v>
      </c>
      <c r="H114" s="3">
        <f>'[14]EN 2-4'!H121</f>
        <v>17</v>
      </c>
      <c r="J114" s="34">
        <v>7340000</v>
      </c>
      <c r="K114" s="34"/>
      <c r="L114" s="34">
        <v>7000000</v>
      </c>
      <c r="M114" s="34"/>
      <c r="N114" s="34">
        <v>7340000</v>
      </c>
      <c r="O114" s="34"/>
      <c r="P114" s="34">
        <v>7000000</v>
      </c>
    </row>
    <row r="115" spans="1:16" ht="21" customHeight="1">
      <c r="A115" s="6"/>
      <c r="B115" s="2" t="s">
        <v>67</v>
      </c>
      <c r="J115" s="34">
        <v>35999753</v>
      </c>
      <c r="K115" s="34"/>
      <c r="L115" s="34">
        <v>27296404</v>
      </c>
      <c r="M115" s="34"/>
      <c r="N115" s="34">
        <v>71134485</v>
      </c>
      <c r="O115" s="34"/>
      <c r="P115" s="34">
        <v>64764206</v>
      </c>
    </row>
    <row r="116" spans="1:16" ht="21" customHeight="1">
      <c r="A116" s="2" t="s">
        <v>68</v>
      </c>
      <c r="J116" s="35">
        <v>-1502</v>
      </c>
      <c r="K116" s="34"/>
      <c r="L116" s="35">
        <v>-1502</v>
      </c>
      <c r="M116" s="34"/>
      <c r="N116" s="35">
        <v>0</v>
      </c>
      <c r="O116" s="34"/>
      <c r="P116" s="35">
        <v>0</v>
      </c>
    </row>
    <row r="117" spans="1:16" ht="8.1" customHeight="1">
      <c r="E117" s="15"/>
      <c r="J117" s="16"/>
      <c r="K117" s="16"/>
      <c r="L117" s="16"/>
      <c r="M117" s="16"/>
      <c r="N117" s="16"/>
      <c r="O117" s="16"/>
      <c r="P117" s="16"/>
    </row>
    <row r="118" spans="1:16" ht="21" customHeight="1">
      <c r="A118" s="2" t="s">
        <v>69</v>
      </c>
      <c r="J118" s="34">
        <v>159513983</v>
      </c>
      <c r="K118" s="34"/>
      <c r="L118" s="34">
        <v>150470634</v>
      </c>
      <c r="M118" s="34"/>
      <c r="N118" s="34">
        <v>193474485</v>
      </c>
      <c r="O118" s="34"/>
      <c r="P118" s="34">
        <v>186764206</v>
      </c>
    </row>
    <row r="119" spans="1:16" ht="21" customHeight="1">
      <c r="A119" s="2" t="s">
        <v>70</v>
      </c>
      <c r="J119" s="35">
        <v>10552</v>
      </c>
      <c r="K119" s="34"/>
      <c r="L119" s="35">
        <v>9253</v>
      </c>
      <c r="M119" s="34"/>
      <c r="N119" s="35">
        <v>0</v>
      </c>
      <c r="O119" s="34"/>
      <c r="P119" s="35">
        <v>0</v>
      </c>
    </row>
    <row r="120" spans="1:16" ht="8.1" customHeight="1">
      <c r="E120" s="15"/>
      <c r="J120" s="16"/>
      <c r="K120" s="16"/>
      <c r="L120" s="16"/>
      <c r="M120" s="16"/>
      <c r="N120" s="16"/>
      <c r="O120" s="16"/>
      <c r="P120" s="16"/>
    </row>
    <row r="121" spans="1:16" ht="21" customHeight="1">
      <c r="A121" s="6" t="s">
        <v>71</v>
      </c>
      <c r="J121" s="20">
        <v>159524535</v>
      </c>
      <c r="K121" s="16"/>
      <c r="L121" s="20">
        <v>150479887</v>
      </c>
      <c r="M121" s="16"/>
      <c r="N121" s="20">
        <v>193474485</v>
      </c>
      <c r="O121" s="16"/>
      <c r="P121" s="20">
        <v>186764206</v>
      </c>
    </row>
    <row r="122" spans="1:16" ht="8.1" customHeight="1">
      <c r="E122" s="15"/>
      <c r="J122" s="16"/>
      <c r="K122" s="16"/>
      <c r="L122" s="16"/>
      <c r="M122" s="16"/>
      <c r="N122" s="16"/>
      <c r="O122" s="16"/>
      <c r="P122" s="16"/>
    </row>
    <row r="123" spans="1:16" ht="21" customHeight="1" thickBot="1">
      <c r="A123" s="6" t="s">
        <v>72</v>
      </c>
      <c r="J123" s="36">
        <v>637146016</v>
      </c>
      <c r="K123" s="16"/>
      <c r="L123" s="36">
        <v>666936360</v>
      </c>
      <c r="M123" s="16"/>
      <c r="N123" s="36">
        <v>655246447</v>
      </c>
      <c r="O123" s="16"/>
      <c r="P123" s="36">
        <v>686793035</v>
      </c>
    </row>
    <row r="124" spans="1:16" ht="21.75" customHeight="1" thickTop="1">
      <c r="A124" s="6"/>
      <c r="J124" s="5"/>
      <c r="K124" s="5"/>
      <c r="L124" s="5"/>
      <c r="M124" s="5"/>
    </row>
    <row r="125" spans="1:16" ht="21.75" customHeight="1">
      <c r="A125" s="6"/>
      <c r="J125" s="5"/>
      <c r="K125" s="5"/>
      <c r="L125" s="5"/>
      <c r="M125" s="5"/>
    </row>
    <row r="126" spans="1:16" ht="21.75" customHeight="1">
      <c r="A126" s="6"/>
      <c r="J126" s="5"/>
      <c r="K126" s="5"/>
      <c r="L126" s="5"/>
      <c r="M126" s="5"/>
    </row>
    <row r="127" spans="1:16" ht="21.75" customHeight="1">
      <c r="A127" s="6"/>
      <c r="J127" s="5"/>
      <c r="K127" s="5"/>
      <c r="L127" s="5"/>
      <c r="M127" s="5"/>
    </row>
    <row r="128" spans="1:16" ht="21.75" customHeight="1">
      <c r="A128" s="6"/>
      <c r="J128" s="5"/>
      <c r="K128" s="5"/>
      <c r="L128" s="5"/>
      <c r="M128" s="5"/>
    </row>
    <row r="129" spans="1:16" ht="21.75" customHeight="1">
      <c r="A129" s="6"/>
      <c r="J129" s="5"/>
      <c r="K129" s="5"/>
      <c r="L129" s="5"/>
      <c r="M129" s="5"/>
    </row>
    <row r="130" spans="1:16" ht="21.75" customHeight="1">
      <c r="A130" s="216" t="s">
        <v>34</v>
      </c>
      <c r="B130" s="216"/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</row>
    <row r="131" spans="1:16" ht="18.75" customHeight="1">
      <c r="A131" s="210"/>
      <c r="B131" s="210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</row>
    <row r="132" spans="1:16" ht="14.25" customHeight="1">
      <c r="A132" s="210"/>
      <c r="B132" s="210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</row>
    <row r="133" spans="1:16" ht="21.95" customHeight="1">
      <c r="A133" s="19" t="str">
        <f>A90</f>
        <v>หมายเหตุประกอบงบการเงินรวมและงบการเงินเฉพาะกิจการเป็นส่วนหนึ่งของงบการเงินนี้</v>
      </c>
      <c r="B133" s="19"/>
      <c r="C133" s="19"/>
      <c r="D133" s="19"/>
      <c r="E133" s="19"/>
      <c r="F133" s="19"/>
      <c r="G133" s="19"/>
      <c r="H133" s="19"/>
      <c r="I133" s="19"/>
      <c r="J133" s="20"/>
      <c r="K133" s="20"/>
      <c r="L133" s="20"/>
      <c r="M133" s="20"/>
      <c r="N133" s="20"/>
      <c r="O133" s="20"/>
      <c r="P133" s="20"/>
    </row>
  </sheetData>
  <mergeCells count="10">
    <mergeCell ref="A87:P87"/>
    <mergeCell ref="J95:L95"/>
    <mergeCell ref="N95:P95"/>
    <mergeCell ref="A130:P130"/>
    <mergeCell ref="J5:L5"/>
    <mergeCell ref="N5:P5"/>
    <mergeCell ref="A42:P42"/>
    <mergeCell ref="A43:P43"/>
    <mergeCell ref="J50:L50"/>
    <mergeCell ref="N50:P50"/>
  </mergeCells>
  <pageMargins left="0.8" right="0.5" top="0.5" bottom="0.6" header="0.49" footer="0.4"/>
  <pageSetup paperSize="9" firstPageNumber="2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5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E196-F89C-44B1-B3AF-E4477FCD7D0B}">
  <sheetPr>
    <tabColor theme="3" tint="0.39997558519241921"/>
  </sheetPr>
  <dimension ref="A1:P55"/>
  <sheetViews>
    <sheetView topLeftCell="A37" zoomScaleNormal="100" zoomScaleSheetLayoutView="90" workbookViewId="0">
      <selection activeCell="N56" sqref="N56"/>
    </sheetView>
  </sheetViews>
  <sheetFormatPr defaultRowHeight="20.100000000000001" customHeight="1"/>
  <cols>
    <col min="1" max="6" width="1.7109375" style="42" customWidth="1"/>
    <col min="7" max="7" width="27.5703125" style="42" customWidth="1"/>
    <col min="8" max="8" width="7.7109375" style="54" customWidth="1"/>
    <col min="9" max="9" width="0.85546875" style="54" customWidth="1"/>
    <col min="10" max="10" width="12.28515625" style="54" customWidth="1"/>
    <col min="11" max="11" width="0.85546875" style="54" customWidth="1"/>
    <col min="12" max="12" width="12.28515625" style="54" customWidth="1"/>
    <col min="13" max="13" width="0.85546875" style="54" customWidth="1"/>
    <col min="14" max="14" width="12.28515625" style="61" customWidth="1"/>
    <col min="15" max="15" width="0.85546875" style="67" customWidth="1"/>
    <col min="16" max="16" width="12.28515625" style="61" customWidth="1"/>
    <col min="17" max="249" width="9" style="42"/>
    <col min="250" max="255" width="1.7109375" style="42" customWidth="1"/>
    <col min="256" max="256" width="31.85546875" style="42" customWidth="1"/>
    <col min="257" max="257" width="8.28515625" style="42" customWidth="1"/>
    <col min="258" max="258" width="0.7109375" style="42" customWidth="1"/>
    <col min="259" max="259" width="12.28515625" style="42" customWidth="1"/>
    <col min="260" max="260" width="0.7109375" style="42" customWidth="1"/>
    <col min="261" max="261" width="12.28515625" style="42" customWidth="1"/>
    <col min="262" max="262" width="0.7109375" style="42" customWidth="1"/>
    <col min="263" max="263" width="12.28515625" style="42" customWidth="1"/>
    <col min="264" max="264" width="0.7109375" style="42" customWidth="1"/>
    <col min="265" max="265" width="13.140625" style="42" customWidth="1"/>
    <col min="266" max="505" width="9" style="42"/>
    <col min="506" max="511" width="1.7109375" style="42" customWidth="1"/>
    <col min="512" max="512" width="31.85546875" style="42" customWidth="1"/>
    <col min="513" max="513" width="8.28515625" style="42" customWidth="1"/>
    <col min="514" max="514" width="0.7109375" style="42" customWidth="1"/>
    <col min="515" max="515" width="12.28515625" style="42" customWidth="1"/>
    <col min="516" max="516" width="0.7109375" style="42" customWidth="1"/>
    <col min="517" max="517" width="12.28515625" style="42" customWidth="1"/>
    <col min="518" max="518" width="0.7109375" style="42" customWidth="1"/>
    <col min="519" max="519" width="12.28515625" style="42" customWidth="1"/>
    <col min="520" max="520" width="0.7109375" style="42" customWidth="1"/>
    <col min="521" max="521" width="13.140625" style="42" customWidth="1"/>
    <col min="522" max="761" width="9" style="42"/>
    <col min="762" max="767" width="1.7109375" style="42" customWidth="1"/>
    <col min="768" max="768" width="31.85546875" style="42" customWidth="1"/>
    <col min="769" max="769" width="8.28515625" style="42" customWidth="1"/>
    <col min="770" max="770" width="0.7109375" style="42" customWidth="1"/>
    <col min="771" max="771" width="12.28515625" style="42" customWidth="1"/>
    <col min="772" max="772" width="0.7109375" style="42" customWidth="1"/>
    <col min="773" max="773" width="12.28515625" style="42" customWidth="1"/>
    <col min="774" max="774" width="0.7109375" style="42" customWidth="1"/>
    <col min="775" max="775" width="12.28515625" style="42" customWidth="1"/>
    <col min="776" max="776" width="0.7109375" style="42" customWidth="1"/>
    <col min="777" max="777" width="13.140625" style="42" customWidth="1"/>
    <col min="778" max="1017" width="9" style="42"/>
    <col min="1018" max="1023" width="1.7109375" style="42" customWidth="1"/>
    <col min="1024" max="1024" width="31.85546875" style="42" customWidth="1"/>
    <col min="1025" max="1025" width="8.28515625" style="42" customWidth="1"/>
    <col min="1026" max="1026" width="0.7109375" style="42" customWidth="1"/>
    <col min="1027" max="1027" width="12.28515625" style="42" customWidth="1"/>
    <col min="1028" max="1028" width="0.7109375" style="42" customWidth="1"/>
    <col min="1029" max="1029" width="12.28515625" style="42" customWidth="1"/>
    <col min="1030" max="1030" width="0.7109375" style="42" customWidth="1"/>
    <col min="1031" max="1031" width="12.28515625" style="42" customWidth="1"/>
    <col min="1032" max="1032" width="0.7109375" style="42" customWidth="1"/>
    <col min="1033" max="1033" width="13.140625" style="42" customWidth="1"/>
    <col min="1034" max="1273" width="9" style="42"/>
    <col min="1274" max="1279" width="1.7109375" style="42" customWidth="1"/>
    <col min="1280" max="1280" width="31.85546875" style="42" customWidth="1"/>
    <col min="1281" max="1281" width="8.28515625" style="42" customWidth="1"/>
    <col min="1282" max="1282" width="0.7109375" style="42" customWidth="1"/>
    <col min="1283" max="1283" width="12.28515625" style="42" customWidth="1"/>
    <col min="1284" max="1284" width="0.7109375" style="42" customWidth="1"/>
    <col min="1285" max="1285" width="12.28515625" style="42" customWidth="1"/>
    <col min="1286" max="1286" width="0.7109375" style="42" customWidth="1"/>
    <col min="1287" max="1287" width="12.28515625" style="42" customWidth="1"/>
    <col min="1288" max="1288" width="0.7109375" style="42" customWidth="1"/>
    <col min="1289" max="1289" width="13.140625" style="42" customWidth="1"/>
    <col min="1290" max="1529" width="9" style="42"/>
    <col min="1530" max="1535" width="1.7109375" style="42" customWidth="1"/>
    <col min="1536" max="1536" width="31.85546875" style="42" customWidth="1"/>
    <col min="1537" max="1537" width="8.28515625" style="42" customWidth="1"/>
    <col min="1538" max="1538" width="0.7109375" style="42" customWidth="1"/>
    <col min="1539" max="1539" width="12.28515625" style="42" customWidth="1"/>
    <col min="1540" max="1540" width="0.7109375" style="42" customWidth="1"/>
    <col min="1541" max="1541" width="12.28515625" style="42" customWidth="1"/>
    <col min="1542" max="1542" width="0.7109375" style="42" customWidth="1"/>
    <col min="1543" max="1543" width="12.28515625" style="42" customWidth="1"/>
    <col min="1544" max="1544" width="0.7109375" style="42" customWidth="1"/>
    <col min="1545" max="1545" width="13.140625" style="42" customWidth="1"/>
    <col min="1546" max="1785" width="9" style="42"/>
    <col min="1786" max="1791" width="1.7109375" style="42" customWidth="1"/>
    <col min="1792" max="1792" width="31.85546875" style="42" customWidth="1"/>
    <col min="1793" max="1793" width="8.28515625" style="42" customWidth="1"/>
    <col min="1794" max="1794" width="0.7109375" style="42" customWidth="1"/>
    <col min="1795" max="1795" width="12.28515625" style="42" customWidth="1"/>
    <col min="1796" max="1796" width="0.7109375" style="42" customWidth="1"/>
    <col min="1797" max="1797" width="12.28515625" style="42" customWidth="1"/>
    <col min="1798" max="1798" width="0.7109375" style="42" customWidth="1"/>
    <col min="1799" max="1799" width="12.28515625" style="42" customWidth="1"/>
    <col min="1800" max="1800" width="0.7109375" style="42" customWidth="1"/>
    <col min="1801" max="1801" width="13.140625" style="42" customWidth="1"/>
    <col min="1802" max="2041" width="9" style="42"/>
    <col min="2042" max="2047" width="1.7109375" style="42" customWidth="1"/>
    <col min="2048" max="2048" width="31.85546875" style="42" customWidth="1"/>
    <col min="2049" max="2049" width="8.28515625" style="42" customWidth="1"/>
    <col min="2050" max="2050" width="0.7109375" style="42" customWidth="1"/>
    <col min="2051" max="2051" width="12.28515625" style="42" customWidth="1"/>
    <col min="2052" max="2052" width="0.7109375" style="42" customWidth="1"/>
    <col min="2053" max="2053" width="12.28515625" style="42" customWidth="1"/>
    <col min="2054" max="2054" width="0.7109375" style="42" customWidth="1"/>
    <col min="2055" max="2055" width="12.28515625" style="42" customWidth="1"/>
    <col min="2056" max="2056" width="0.7109375" style="42" customWidth="1"/>
    <col min="2057" max="2057" width="13.140625" style="42" customWidth="1"/>
    <col min="2058" max="2297" width="9" style="42"/>
    <col min="2298" max="2303" width="1.7109375" style="42" customWidth="1"/>
    <col min="2304" max="2304" width="31.85546875" style="42" customWidth="1"/>
    <col min="2305" max="2305" width="8.28515625" style="42" customWidth="1"/>
    <col min="2306" max="2306" width="0.7109375" style="42" customWidth="1"/>
    <col min="2307" max="2307" width="12.28515625" style="42" customWidth="1"/>
    <col min="2308" max="2308" width="0.7109375" style="42" customWidth="1"/>
    <col min="2309" max="2309" width="12.28515625" style="42" customWidth="1"/>
    <col min="2310" max="2310" width="0.7109375" style="42" customWidth="1"/>
    <col min="2311" max="2311" width="12.28515625" style="42" customWidth="1"/>
    <col min="2312" max="2312" width="0.7109375" style="42" customWidth="1"/>
    <col min="2313" max="2313" width="13.140625" style="42" customWidth="1"/>
    <col min="2314" max="2553" width="9" style="42"/>
    <col min="2554" max="2559" width="1.7109375" style="42" customWidth="1"/>
    <col min="2560" max="2560" width="31.85546875" style="42" customWidth="1"/>
    <col min="2561" max="2561" width="8.28515625" style="42" customWidth="1"/>
    <col min="2562" max="2562" width="0.7109375" style="42" customWidth="1"/>
    <col min="2563" max="2563" width="12.28515625" style="42" customWidth="1"/>
    <col min="2564" max="2564" width="0.7109375" style="42" customWidth="1"/>
    <col min="2565" max="2565" width="12.28515625" style="42" customWidth="1"/>
    <col min="2566" max="2566" width="0.7109375" style="42" customWidth="1"/>
    <col min="2567" max="2567" width="12.28515625" style="42" customWidth="1"/>
    <col min="2568" max="2568" width="0.7109375" style="42" customWidth="1"/>
    <col min="2569" max="2569" width="13.140625" style="42" customWidth="1"/>
    <col min="2570" max="2809" width="9" style="42"/>
    <col min="2810" max="2815" width="1.7109375" style="42" customWidth="1"/>
    <col min="2816" max="2816" width="31.85546875" style="42" customWidth="1"/>
    <col min="2817" max="2817" width="8.28515625" style="42" customWidth="1"/>
    <col min="2818" max="2818" width="0.7109375" style="42" customWidth="1"/>
    <col min="2819" max="2819" width="12.28515625" style="42" customWidth="1"/>
    <col min="2820" max="2820" width="0.7109375" style="42" customWidth="1"/>
    <col min="2821" max="2821" width="12.28515625" style="42" customWidth="1"/>
    <col min="2822" max="2822" width="0.7109375" style="42" customWidth="1"/>
    <col min="2823" max="2823" width="12.28515625" style="42" customWidth="1"/>
    <col min="2824" max="2824" width="0.7109375" style="42" customWidth="1"/>
    <col min="2825" max="2825" width="13.140625" style="42" customWidth="1"/>
    <col min="2826" max="3065" width="9" style="42"/>
    <col min="3066" max="3071" width="1.7109375" style="42" customWidth="1"/>
    <col min="3072" max="3072" width="31.85546875" style="42" customWidth="1"/>
    <col min="3073" max="3073" width="8.28515625" style="42" customWidth="1"/>
    <col min="3074" max="3074" width="0.7109375" style="42" customWidth="1"/>
    <col min="3075" max="3075" width="12.28515625" style="42" customWidth="1"/>
    <col min="3076" max="3076" width="0.7109375" style="42" customWidth="1"/>
    <col min="3077" max="3077" width="12.28515625" style="42" customWidth="1"/>
    <col min="3078" max="3078" width="0.7109375" style="42" customWidth="1"/>
    <col min="3079" max="3079" width="12.28515625" style="42" customWidth="1"/>
    <col min="3080" max="3080" width="0.7109375" style="42" customWidth="1"/>
    <col min="3081" max="3081" width="13.140625" style="42" customWidth="1"/>
    <col min="3082" max="3321" width="9" style="42"/>
    <col min="3322" max="3327" width="1.7109375" style="42" customWidth="1"/>
    <col min="3328" max="3328" width="31.85546875" style="42" customWidth="1"/>
    <col min="3329" max="3329" width="8.28515625" style="42" customWidth="1"/>
    <col min="3330" max="3330" width="0.7109375" style="42" customWidth="1"/>
    <col min="3331" max="3331" width="12.28515625" style="42" customWidth="1"/>
    <col min="3332" max="3332" width="0.7109375" style="42" customWidth="1"/>
    <col min="3333" max="3333" width="12.28515625" style="42" customWidth="1"/>
    <col min="3334" max="3334" width="0.7109375" style="42" customWidth="1"/>
    <col min="3335" max="3335" width="12.28515625" style="42" customWidth="1"/>
    <col min="3336" max="3336" width="0.7109375" style="42" customWidth="1"/>
    <col min="3337" max="3337" width="13.140625" style="42" customWidth="1"/>
    <col min="3338" max="3577" width="9" style="42"/>
    <col min="3578" max="3583" width="1.7109375" style="42" customWidth="1"/>
    <col min="3584" max="3584" width="31.85546875" style="42" customWidth="1"/>
    <col min="3585" max="3585" width="8.28515625" style="42" customWidth="1"/>
    <col min="3586" max="3586" width="0.7109375" style="42" customWidth="1"/>
    <col min="3587" max="3587" width="12.28515625" style="42" customWidth="1"/>
    <col min="3588" max="3588" width="0.7109375" style="42" customWidth="1"/>
    <col min="3589" max="3589" width="12.28515625" style="42" customWidth="1"/>
    <col min="3590" max="3590" width="0.7109375" style="42" customWidth="1"/>
    <col min="3591" max="3591" width="12.28515625" style="42" customWidth="1"/>
    <col min="3592" max="3592" width="0.7109375" style="42" customWidth="1"/>
    <col min="3593" max="3593" width="13.140625" style="42" customWidth="1"/>
    <col min="3594" max="3833" width="9" style="42"/>
    <col min="3834" max="3839" width="1.7109375" style="42" customWidth="1"/>
    <col min="3840" max="3840" width="31.85546875" style="42" customWidth="1"/>
    <col min="3841" max="3841" width="8.28515625" style="42" customWidth="1"/>
    <col min="3842" max="3842" width="0.7109375" style="42" customWidth="1"/>
    <col min="3843" max="3843" width="12.28515625" style="42" customWidth="1"/>
    <col min="3844" max="3844" width="0.7109375" style="42" customWidth="1"/>
    <col min="3845" max="3845" width="12.28515625" style="42" customWidth="1"/>
    <col min="3846" max="3846" width="0.7109375" style="42" customWidth="1"/>
    <col min="3847" max="3847" width="12.28515625" style="42" customWidth="1"/>
    <col min="3848" max="3848" width="0.7109375" style="42" customWidth="1"/>
    <col min="3849" max="3849" width="13.140625" style="42" customWidth="1"/>
    <col min="3850" max="4089" width="9" style="42"/>
    <col min="4090" max="4095" width="1.7109375" style="42" customWidth="1"/>
    <col min="4096" max="4096" width="31.85546875" style="42" customWidth="1"/>
    <col min="4097" max="4097" width="8.28515625" style="42" customWidth="1"/>
    <col min="4098" max="4098" width="0.7109375" style="42" customWidth="1"/>
    <col min="4099" max="4099" width="12.28515625" style="42" customWidth="1"/>
    <col min="4100" max="4100" width="0.7109375" style="42" customWidth="1"/>
    <col min="4101" max="4101" width="12.28515625" style="42" customWidth="1"/>
    <col min="4102" max="4102" width="0.7109375" style="42" customWidth="1"/>
    <col min="4103" max="4103" width="12.28515625" style="42" customWidth="1"/>
    <col min="4104" max="4104" width="0.7109375" style="42" customWidth="1"/>
    <col min="4105" max="4105" width="13.140625" style="42" customWidth="1"/>
    <col min="4106" max="4345" width="9" style="42"/>
    <col min="4346" max="4351" width="1.7109375" style="42" customWidth="1"/>
    <col min="4352" max="4352" width="31.85546875" style="42" customWidth="1"/>
    <col min="4353" max="4353" width="8.28515625" style="42" customWidth="1"/>
    <col min="4354" max="4354" width="0.7109375" style="42" customWidth="1"/>
    <col min="4355" max="4355" width="12.28515625" style="42" customWidth="1"/>
    <col min="4356" max="4356" width="0.7109375" style="42" customWidth="1"/>
    <col min="4357" max="4357" width="12.28515625" style="42" customWidth="1"/>
    <col min="4358" max="4358" width="0.7109375" style="42" customWidth="1"/>
    <col min="4359" max="4359" width="12.28515625" style="42" customWidth="1"/>
    <col min="4360" max="4360" width="0.7109375" style="42" customWidth="1"/>
    <col min="4361" max="4361" width="13.140625" style="42" customWidth="1"/>
    <col min="4362" max="4601" width="9" style="42"/>
    <col min="4602" max="4607" width="1.7109375" style="42" customWidth="1"/>
    <col min="4608" max="4608" width="31.85546875" style="42" customWidth="1"/>
    <col min="4609" max="4609" width="8.28515625" style="42" customWidth="1"/>
    <col min="4610" max="4610" width="0.7109375" style="42" customWidth="1"/>
    <col min="4611" max="4611" width="12.28515625" style="42" customWidth="1"/>
    <col min="4612" max="4612" width="0.7109375" style="42" customWidth="1"/>
    <col min="4613" max="4613" width="12.28515625" style="42" customWidth="1"/>
    <col min="4614" max="4614" width="0.7109375" style="42" customWidth="1"/>
    <col min="4615" max="4615" width="12.28515625" style="42" customWidth="1"/>
    <col min="4616" max="4616" width="0.7109375" style="42" customWidth="1"/>
    <col min="4617" max="4617" width="13.140625" style="42" customWidth="1"/>
    <col min="4618" max="4857" width="9" style="42"/>
    <col min="4858" max="4863" width="1.7109375" style="42" customWidth="1"/>
    <col min="4864" max="4864" width="31.85546875" style="42" customWidth="1"/>
    <col min="4865" max="4865" width="8.28515625" style="42" customWidth="1"/>
    <col min="4866" max="4866" width="0.7109375" style="42" customWidth="1"/>
    <col min="4867" max="4867" width="12.28515625" style="42" customWidth="1"/>
    <col min="4868" max="4868" width="0.7109375" style="42" customWidth="1"/>
    <col min="4869" max="4869" width="12.28515625" style="42" customWidth="1"/>
    <col min="4870" max="4870" width="0.7109375" style="42" customWidth="1"/>
    <col min="4871" max="4871" width="12.28515625" style="42" customWidth="1"/>
    <col min="4872" max="4872" width="0.7109375" style="42" customWidth="1"/>
    <col min="4873" max="4873" width="13.140625" style="42" customWidth="1"/>
    <col min="4874" max="5113" width="9" style="42"/>
    <col min="5114" max="5119" width="1.7109375" style="42" customWidth="1"/>
    <col min="5120" max="5120" width="31.85546875" style="42" customWidth="1"/>
    <col min="5121" max="5121" width="8.28515625" style="42" customWidth="1"/>
    <col min="5122" max="5122" width="0.7109375" style="42" customWidth="1"/>
    <col min="5123" max="5123" width="12.28515625" style="42" customWidth="1"/>
    <col min="5124" max="5124" width="0.7109375" style="42" customWidth="1"/>
    <col min="5125" max="5125" width="12.28515625" style="42" customWidth="1"/>
    <col min="5126" max="5126" width="0.7109375" style="42" customWidth="1"/>
    <col min="5127" max="5127" width="12.28515625" style="42" customWidth="1"/>
    <col min="5128" max="5128" width="0.7109375" style="42" customWidth="1"/>
    <col min="5129" max="5129" width="13.140625" style="42" customWidth="1"/>
    <col min="5130" max="5369" width="9" style="42"/>
    <col min="5370" max="5375" width="1.7109375" style="42" customWidth="1"/>
    <col min="5376" max="5376" width="31.85546875" style="42" customWidth="1"/>
    <col min="5377" max="5377" width="8.28515625" style="42" customWidth="1"/>
    <col min="5378" max="5378" width="0.7109375" style="42" customWidth="1"/>
    <col min="5379" max="5379" width="12.28515625" style="42" customWidth="1"/>
    <col min="5380" max="5380" width="0.7109375" style="42" customWidth="1"/>
    <col min="5381" max="5381" width="12.28515625" style="42" customWidth="1"/>
    <col min="5382" max="5382" width="0.7109375" style="42" customWidth="1"/>
    <col min="5383" max="5383" width="12.28515625" style="42" customWidth="1"/>
    <col min="5384" max="5384" width="0.7109375" style="42" customWidth="1"/>
    <col min="5385" max="5385" width="13.140625" style="42" customWidth="1"/>
    <col min="5386" max="5625" width="9" style="42"/>
    <col min="5626" max="5631" width="1.7109375" style="42" customWidth="1"/>
    <col min="5632" max="5632" width="31.85546875" style="42" customWidth="1"/>
    <col min="5633" max="5633" width="8.28515625" style="42" customWidth="1"/>
    <col min="5634" max="5634" width="0.7109375" style="42" customWidth="1"/>
    <col min="5635" max="5635" width="12.28515625" style="42" customWidth="1"/>
    <col min="5636" max="5636" width="0.7109375" style="42" customWidth="1"/>
    <col min="5637" max="5637" width="12.28515625" style="42" customWidth="1"/>
    <col min="5638" max="5638" width="0.7109375" style="42" customWidth="1"/>
    <col min="5639" max="5639" width="12.28515625" style="42" customWidth="1"/>
    <col min="5640" max="5640" width="0.7109375" style="42" customWidth="1"/>
    <col min="5641" max="5641" width="13.140625" style="42" customWidth="1"/>
    <col min="5642" max="5881" width="9" style="42"/>
    <col min="5882" max="5887" width="1.7109375" style="42" customWidth="1"/>
    <col min="5888" max="5888" width="31.85546875" style="42" customWidth="1"/>
    <col min="5889" max="5889" width="8.28515625" style="42" customWidth="1"/>
    <col min="5890" max="5890" width="0.7109375" style="42" customWidth="1"/>
    <col min="5891" max="5891" width="12.28515625" style="42" customWidth="1"/>
    <col min="5892" max="5892" width="0.7109375" style="42" customWidth="1"/>
    <col min="5893" max="5893" width="12.28515625" style="42" customWidth="1"/>
    <col min="5894" max="5894" width="0.7109375" style="42" customWidth="1"/>
    <col min="5895" max="5895" width="12.28515625" style="42" customWidth="1"/>
    <col min="5896" max="5896" width="0.7109375" style="42" customWidth="1"/>
    <col min="5897" max="5897" width="13.140625" style="42" customWidth="1"/>
    <col min="5898" max="6137" width="9" style="42"/>
    <col min="6138" max="6143" width="1.7109375" style="42" customWidth="1"/>
    <col min="6144" max="6144" width="31.85546875" style="42" customWidth="1"/>
    <col min="6145" max="6145" width="8.28515625" style="42" customWidth="1"/>
    <col min="6146" max="6146" width="0.7109375" style="42" customWidth="1"/>
    <col min="6147" max="6147" width="12.28515625" style="42" customWidth="1"/>
    <col min="6148" max="6148" width="0.7109375" style="42" customWidth="1"/>
    <col min="6149" max="6149" width="12.28515625" style="42" customWidth="1"/>
    <col min="6150" max="6150" width="0.7109375" style="42" customWidth="1"/>
    <col min="6151" max="6151" width="12.28515625" style="42" customWidth="1"/>
    <col min="6152" max="6152" width="0.7109375" style="42" customWidth="1"/>
    <col min="6153" max="6153" width="13.140625" style="42" customWidth="1"/>
    <col min="6154" max="6393" width="9" style="42"/>
    <col min="6394" max="6399" width="1.7109375" style="42" customWidth="1"/>
    <col min="6400" max="6400" width="31.85546875" style="42" customWidth="1"/>
    <col min="6401" max="6401" width="8.28515625" style="42" customWidth="1"/>
    <col min="6402" max="6402" width="0.7109375" style="42" customWidth="1"/>
    <col min="6403" max="6403" width="12.28515625" style="42" customWidth="1"/>
    <col min="6404" max="6404" width="0.7109375" style="42" customWidth="1"/>
    <col min="6405" max="6405" width="12.28515625" style="42" customWidth="1"/>
    <col min="6406" max="6406" width="0.7109375" style="42" customWidth="1"/>
    <col min="6407" max="6407" width="12.28515625" style="42" customWidth="1"/>
    <col min="6408" max="6408" width="0.7109375" style="42" customWidth="1"/>
    <col min="6409" max="6409" width="13.140625" style="42" customWidth="1"/>
    <col min="6410" max="6649" width="9" style="42"/>
    <col min="6650" max="6655" width="1.7109375" style="42" customWidth="1"/>
    <col min="6656" max="6656" width="31.85546875" style="42" customWidth="1"/>
    <col min="6657" max="6657" width="8.28515625" style="42" customWidth="1"/>
    <col min="6658" max="6658" width="0.7109375" style="42" customWidth="1"/>
    <col min="6659" max="6659" width="12.28515625" style="42" customWidth="1"/>
    <col min="6660" max="6660" width="0.7109375" style="42" customWidth="1"/>
    <col min="6661" max="6661" width="12.28515625" style="42" customWidth="1"/>
    <col min="6662" max="6662" width="0.7109375" style="42" customWidth="1"/>
    <col min="6663" max="6663" width="12.28515625" style="42" customWidth="1"/>
    <col min="6664" max="6664" width="0.7109375" style="42" customWidth="1"/>
    <col min="6665" max="6665" width="13.140625" style="42" customWidth="1"/>
    <col min="6666" max="6905" width="9" style="42"/>
    <col min="6906" max="6911" width="1.7109375" style="42" customWidth="1"/>
    <col min="6912" max="6912" width="31.85546875" style="42" customWidth="1"/>
    <col min="6913" max="6913" width="8.28515625" style="42" customWidth="1"/>
    <col min="6914" max="6914" width="0.7109375" style="42" customWidth="1"/>
    <col min="6915" max="6915" width="12.28515625" style="42" customWidth="1"/>
    <col min="6916" max="6916" width="0.7109375" style="42" customWidth="1"/>
    <col min="6917" max="6917" width="12.28515625" style="42" customWidth="1"/>
    <col min="6918" max="6918" width="0.7109375" style="42" customWidth="1"/>
    <col min="6919" max="6919" width="12.28515625" style="42" customWidth="1"/>
    <col min="6920" max="6920" width="0.7109375" style="42" customWidth="1"/>
    <col min="6921" max="6921" width="13.140625" style="42" customWidth="1"/>
    <col min="6922" max="7161" width="9" style="42"/>
    <col min="7162" max="7167" width="1.7109375" style="42" customWidth="1"/>
    <col min="7168" max="7168" width="31.85546875" style="42" customWidth="1"/>
    <col min="7169" max="7169" width="8.28515625" style="42" customWidth="1"/>
    <col min="7170" max="7170" width="0.7109375" style="42" customWidth="1"/>
    <col min="7171" max="7171" width="12.28515625" style="42" customWidth="1"/>
    <col min="7172" max="7172" width="0.7109375" style="42" customWidth="1"/>
    <col min="7173" max="7173" width="12.28515625" style="42" customWidth="1"/>
    <col min="7174" max="7174" width="0.7109375" style="42" customWidth="1"/>
    <col min="7175" max="7175" width="12.28515625" style="42" customWidth="1"/>
    <col min="7176" max="7176" width="0.7109375" style="42" customWidth="1"/>
    <col min="7177" max="7177" width="13.140625" style="42" customWidth="1"/>
    <col min="7178" max="7417" width="9" style="42"/>
    <col min="7418" max="7423" width="1.7109375" style="42" customWidth="1"/>
    <col min="7424" max="7424" width="31.85546875" style="42" customWidth="1"/>
    <col min="7425" max="7425" width="8.28515625" style="42" customWidth="1"/>
    <col min="7426" max="7426" width="0.7109375" style="42" customWidth="1"/>
    <col min="7427" max="7427" width="12.28515625" style="42" customWidth="1"/>
    <col min="7428" max="7428" width="0.7109375" style="42" customWidth="1"/>
    <col min="7429" max="7429" width="12.28515625" style="42" customWidth="1"/>
    <col min="7430" max="7430" width="0.7109375" style="42" customWidth="1"/>
    <col min="7431" max="7431" width="12.28515625" style="42" customWidth="1"/>
    <col min="7432" max="7432" width="0.7109375" style="42" customWidth="1"/>
    <col min="7433" max="7433" width="13.140625" style="42" customWidth="1"/>
    <col min="7434" max="7673" width="9" style="42"/>
    <col min="7674" max="7679" width="1.7109375" style="42" customWidth="1"/>
    <col min="7680" max="7680" width="31.85546875" style="42" customWidth="1"/>
    <col min="7681" max="7681" width="8.28515625" style="42" customWidth="1"/>
    <col min="7682" max="7682" width="0.7109375" style="42" customWidth="1"/>
    <col min="7683" max="7683" width="12.28515625" style="42" customWidth="1"/>
    <col min="7684" max="7684" width="0.7109375" style="42" customWidth="1"/>
    <col min="7685" max="7685" width="12.28515625" style="42" customWidth="1"/>
    <col min="7686" max="7686" width="0.7109375" style="42" customWidth="1"/>
    <col min="7687" max="7687" width="12.28515625" style="42" customWidth="1"/>
    <col min="7688" max="7688" width="0.7109375" style="42" customWidth="1"/>
    <col min="7689" max="7689" width="13.140625" style="42" customWidth="1"/>
    <col min="7690" max="7929" width="9" style="42"/>
    <col min="7930" max="7935" width="1.7109375" style="42" customWidth="1"/>
    <col min="7936" max="7936" width="31.85546875" style="42" customWidth="1"/>
    <col min="7937" max="7937" width="8.28515625" style="42" customWidth="1"/>
    <col min="7938" max="7938" width="0.7109375" style="42" customWidth="1"/>
    <col min="7939" max="7939" width="12.28515625" style="42" customWidth="1"/>
    <col min="7940" max="7940" width="0.7109375" style="42" customWidth="1"/>
    <col min="7941" max="7941" width="12.28515625" style="42" customWidth="1"/>
    <col min="7942" max="7942" width="0.7109375" style="42" customWidth="1"/>
    <col min="7943" max="7943" width="12.28515625" style="42" customWidth="1"/>
    <col min="7944" max="7944" width="0.7109375" style="42" customWidth="1"/>
    <col min="7945" max="7945" width="13.140625" style="42" customWidth="1"/>
    <col min="7946" max="8185" width="9" style="42"/>
    <col min="8186" max="8191" width="1.7109375" style="42" customWidth="1"/>
    <col min="8192" max="8192" width="31.85546875" style="42" customWidth="1"/>
    <col min="8193" max="8193" width="8.28515625" style="42" customWidth="1"/>
    <col min="8194" max="8194" width="0.7109375" style="42" customWidth="1"/>
    <col min="8195" max="8195" width="12.28515625" style="42" customWidth="1"/>
    <col min="8196" max="8196" width="0.7109375" style="42" customWidth="1"/>
    <col min="8197" max="8197" width="12.28515625" style="42" customWidth="1"/>
    <col min="8198" max="8198" width="0.7109375" style="42" customWidth="1"/>
    <col min="8199" max="8199" width="12.28515625" style="42" customWidth="1"/>
    <col min="8200" max="8200" width="0.7109375" style="42" customWidth="1"/>
    <col min="8201" max="8201" width="13.140625" style="42" customWidth="1"/>
    <col min="8202" max="8441" width="9" style="42"/>
    <col min="8442" max="8447" width="1.7109375" style="42" customWidth="1"/>
    <col min="8448" max="8448" width="31.85546875" style="42" customWidth="1"/>
    <col min="8449" max="8449" width="8.28515625" style="42" customWidth="1"/>
    <col min="8450" max="8450" width="0.7109375" style="42" customWidth="1"/>
    <col min="8451" max="8451" width="12.28515625" style="42" customWidth="1"/>
    <col min="8452" max="8452" width="0.7109375" style="42" customWidth="1"/>
    <col min="8453" max="8453" width="12.28515625" style="42" customWidth="1"/>
    <col min="8454" max="8454" width="0.7109375" style="42" customWidth="1"/>
    <col min="8455" max="8455" width="12.28515625" style="42" customWidth="1"/>
    <col min="8456" max="8456" width="0.7109375" style="42" customWidth="1"/>
    <col min="8457" max="8457" width="13.140625" style="42" customWidth="1"/>
    <col min="8458" max="8697" width="9" style="42"/>
    <col min="8698" max="8703" width="1.7109375" style="42" customWidth="1"/>
    <col min="8704" max="8704" width="31.85546875" style="42" customWidth="1"/>
    <col min="8705" max="8705" width="8.28515625" style="42" customWidth="1"/>
    <col min="8706" max="8706" width="0.7109375" style="42" customWidth="1"/>
    <col min="8707" max="8707" width="12.28515625" style="42" customWidth="1"/>
    <col min="8708" max="8708" width="0.7109375" style="42" customWidth="1"/>
    <col min="8709" max="8709" width="12.28515625" style="42" customWidth="1"/>
    <col min="8710" max="8710" width="0.7109375" style="42" customWidth="1"/>
    <col min="8711" max="8711" width="12.28515625" style="42" customWidth="1"/>
    <col min="8712" max="8712" width="0.7109375" style="42" customWidth="1"/>
    <col min="8713" max="8713" width="13.140625" style="42" customWidth="1"/>
    <col min="8714" max="8953" width="9" style="42"/>
    <col min="8954" max="8959" width="1.7109375" style="42" customWidth="1"/>
    <col min="8960" max="8960" width="31.85546875" style="42" customWidth="1"/>
    <col min="8961" max="8961" width="8.28515625" style="42" customWidth="1"/>
    <col min="8962" max="8962" width="0.7109375" style="42" customWidth="1"/>
    <col min="8963" max="8963" width="12.28515625" style="42" customWidth="1"/>
    <col min="8964" max="8964" width="0.7109375" style="42" customWidth="1"/>
    <col min="8965" max="8965" width="12.28515625" style="42" customWidth="1"/>
    <col min="8966" max="8966" width="0.7109375" style="42" customWidth="1"/>
    <col min="8967" max="8967" width="12.28515625" style="42" customWidth="1"/>
    <col min="8968" max="8968" width="0.7109375" style="42" customWidth="1"/>
    <col min="8969" max="8969" width="13.140625" style="42" customWidth="1"/>
    <col min="8970" max="9209" width="9" style="42"/>
    <col min="9210" max="9215" width="1.7109375" style="42" customWidth="1"/>
    <col min="9216" max="9216" width="31.85546875" style="42" customWidth="1"/>
    <col min="9217" max="9217" width="8.28515625" style="42" customWidth="1"/>
    <col min="9218" max="9218" width="0.7109375" style="42" customWidth="1"/>
    <col min="9219" max="9219" width="12.28515625" style="42" customWidth="1"/>
    <col min="9220" max="9220" width="0.7109375" style="42" customWidth="1"/>
    <col min="9221" max="9221" width="12.28515625" style="42" customWidth="1"/>
    <col min="9222" max="9222" width="0.7109375" style="42" customWidth="1"/>
    <col min="9223" max="9223" width="12.28515625" style="42" customWidth="1"/>
    <col min="9224" max="9224" width="0.7109375" style="42" customWidth="1"/>
    <col min="9225" max="9225" width="13.140625" style="42" customWidth="1"/>
    <col min="9226" max="9465" width="9" style="42"/>
    <col min="9466" max="9471" width="1.7109375" style="42" customWidth="1"/>
    <col min="9472" max="9472" width="31.85546875" style="42" customWidth="1"/>
    <col min="9473" max="9473" width="8.28515625" style="42" customWidth="1"/>
    <col min="9474" max="9474" width="0.7109375" style="42" customWidth="1"/>
    <col min="9475" max="9475" width="12.28515625" style="42" customWidth="1"/>
    <col min="9476" max="9476" width="0.7109375" style="42" customWidth="1"/>
    <col min="9477" max="9477" width="12.28515625" style="42" customWidth="1"/>
    <col min="9478" max="9478" width="0.7109375" style="42" customWidth="1"/>
    <col min="9479" max="9479" width="12.28515625" style="42" customWidth="1"/>
    <col min="9480" max="9480" width="0.7109375" style="42" customWidth="1"/>
    <col min="9481" max="9481" width="13.140625" style="42" customWidth="1"/>
    <col min="9482" max="9721" width="9" style="42"/>
    <col min="9722" max="9727" width="1.7109375" style="42" customWidth="1"/>
    <col min="9728" max="9728" width="31.85546875" style="42" customWidth="1"/>
    <col min="9729" max="9729" width="8.28515625" style="42" customWidth="1"/>
    <col min="9730" max="9730" width="0.7109375" style="42" customWidth="1"/>
    <col min="9731" max="9731" width="12.28515625" style="42" customWidth="1"/>
    <col min="9732" max="9732" width="0.7109375" style="42" customWidth="1"/>
    <col min="9733" max="9733" width="12.28515625" style="42" customWidth="1"/>
    <col min="9734" max="9734" width="0.7109375" style="42" customWidth="1"/>
    <col min="9735" max="9735" width="12.28515625" style="42" customWidth="1"/>
    <col min="9736" max="9736" width="0.7109375" style="42" customWidth="1"/>
    <col min="9737" max="9737" width="13.140625" style="42" customWidth="1"/>
    <col min="9738" max="9977" width="9" style="42"/>
    <col min="9978" max="9983" width="1.7109375" style="42" customWidth="1"/>
    <col min="9984" max="9984" width="31.85546875" style="42" customWidth="1"/>
    <col min="9985" max="9985" width="8.28515625" style="42" customWidth="1"/>
    <col min="9986" max="9986" width="0.7109375" style="42" customWidth="1"/>
    <col min="9987" max="9987" width="12.28515625" style="42" customWidth="1"/>
    <col min="9988" max="9988" width="0.7109375" style="42" customWidth="1"/>
    <col min="9989" max="9989" width="12.28515625" style="42" customWidth="1"/>
    <col min="9990" max="9990" width="0.7109375" style="42" customWidth="1"/>
    <col min="9991" max="9991" width="12.28515625" style="42" customWidth="1"/>
    <col min="9992" max="9992" width="0.7109375" style="42" customWidth="1"/>
    <col min="9993" max="9993" width="13.140625" style="42" customWidth="1"/>
    <col min="9994" max="10233" width="9" style="42"/>
    <col min="10234" max="10239" width="1.7109375" style="42" customWidth="1"/>
    <col min="10240" max="10240" width="31.85546875" style="42" customWidth="1"/>
    <col min="10241" max="10241" width="8.28515625" style="42" customWidth="1"/>
    <col min="10242" max="10242" width="0.7109375" style="42" customWidth="1"/>
    <col min="10243" max="10243" width="12.28515625" style="42" customWidth="1"/>
    <col min="10244" max="10244" width="0.7109375" style="42" customWidth="1"/>
    <col min="10245" max="10245" width="12.28515625" style="42" customWidth="1"/>
    <col min="10246" max="10246" width="0.7109375" style="42" customWidth="1"/>
    <col min="10247" max="10247" width="12.28515625" style="42" customWidth="1"/>
    <col min="10248" max="10248" width="0.7109375" style="42" customWidth="1"/>
    <col min="10249" max="10249" width="13.140625" style="42" customWidth="1"/>
    <col min="10250" max="10489" width="9" style="42"/>
    <col min="10490" max="10495" width="1.7109375" style="42" customWidth="1"/>
    <col min="10496" max="10496" width="31.85546875" style="42" customWidth="1"/>
    <col min="10497" max="10497" width="8.28515625" style="42" customWidth="1"/>
    <col min="10498" max="10498" width="0.7109375" style="42" customWidth="1"/>
    <col min="10499" max="10499" width="12.28515625" style="42" customWidth="1"/>
    <col min="10500" max="10500" width="0.7109375" style="42" customWidth="1"/>
    <col min="10501" max="10501" width="12.28515625" style="42" customWidth="1"/>
    <col min="10502" max="10502" width="0.7109375" style="42" customWidth="1"/>
    <col min="10503" max="10503" width="12.28515625" style="42" customWidth="1"/>
    <col min="10504" max="10504" width="0.7109375" style="42" customWidth="1"/>
    <col min="10505" max="10505" width="13.140625" style="42" customWidth="1"/>
    <col min="10506" max="10745" width="9" style="42"/>
    <col min="10746" max="10751" width="1.7109375" style="42" customWidth="1"/>
    <col min="10752" max="10752" width="31.85546875" style="42" customWidth="1"/>
    <col min="10753" max="10753" width="8.28515625" style="42" customWidth="1"/>
    <col min="10754" max="10754" width="0.7109375" style="42" customWidth="1"/>
    <col min="10755" max="10755" width="12.28515625" style="42" customWidth="1"/>
    <col min="10756" max="10756" width="0.7109375" style="42" customWidth="1"/>
    <col min="10757" max="10757" width="12.28515625" style="42" customWidth="1"/>
    <col min="10758" max="10758" width="0.7109375" style="42" customWidth="1"/>
    <col min="10759" max="10759" width="12.28515625" style="42" customWidth="1"/>
    <col min="10760" max="10760" width="0.7109375" style="42" customWidth="1"/>
    <col min="10761" max="10761" width="13.140625" style="42" customWidth="1"/>
    <col min="10762" max="11001" width="9" style="42"/>
    <col min="11002" max="11007" width="1.7109375" style="42" customWidth="1"/>
    <col min="11008" max="11008" width="31.85546875" style="42" customWidth="1"/>
    <col min="11009" max="11009" width="8.28515625" style="42" customWidth="1"/>
    <col min="11010" max="11010" width="0.7109375" style="42" customWidth="1"/>
    <col min="11011" max="11011" width="12.28515625" style="42" customWidth="1"/>
    <col min="11012" max="11012" width="0.7109375" style="42" customWidth="1"/>
    <col min="11013" max="11013" width="12.28515625" style="42" customWidth="1"/>
    <col min="11014" max="11014" width="0.7109375" style="42" customWidth="1"/>
    <col min="11015" max="11015" width="12.28515625" style="42" customWidth="1"/>
    <col min="11016" max="11016" width="0.7109375" style="42" customWidth="1"/>
    <col min="11017" max="11017" width="13.140625" style="42" customWidth="1"/>
    <col min="11018" max="11257" width="9" style="42"/>
    <col min="11258" max="11263" width="1.7109375" style="42" customWidth="1"/>
    <col min="11264" max="11264" width="31.85546875" style="42" customWidth="1"/>
    <col min="11265" max="11265" width="8.28515625" style="42" customWidth="1"/>
    <col min="11266" max="11266" width="0.7109375" style="42" customWidth="1"/>
    <col min="11267" max="11267" width="12.28515625" style="42" customWidth="1"/>
    <col min="11268" max="11268" width="0.7109375" style="42" customWidth="1"/>
    <col min="11269" max="11269" width="12.28515625" style="42" customWidth="1"/>
    <col min="11270" max="11270" width="0.7109375" style="42" customWidth="1"/>
    <col min="11271" max="11271" width="12.28515625" style="42" customWidth="1"/>
    <col min="11272" max="11272" width="0.7109375" style="42" customWidth="1"/>
    <col min="11273" max="11273" width="13.140625" style="42" customWidth="1"/>
    <col min="11274" max="11513" width="9" style="42"/>
    <col min="11514" max="11519" width="1.7109375" style="42" customWidth="1"/>
    <col min="11520" max="11520" width="31.85546875" style="42" customWidth="1"/>
    <col min="11521" max="11521" width="8.28515625" style="42" customWidth="1"/>
    <col min="11522" max="11522" width="0.7109375" style="42" customWidth="1"/>
    <col min="11523" max="11523" width="12.28515625" style="42" customWidth="1"/>
    <col min="11524" max="11524" width="0.7109375" style="42" customWidth="1"/>
    <col min="11525" max="11525" width="12.28515625" style="42" customWidth="1"/>
    <col min="11526" max="11526" width="0.7109375" style="42" customWidth="1"/>
    <col min="11527" max="11527" width="12.28515625" style="42" customWidth="1"/>
    <col min="11528" max="11528" width="0.7109375" style="42" customWidth="1"/>
    <col min="11529" max="11529" width="13.140625" style="42" customWidth="1"/>
    <col min="11530" max="11769" width="9" style="42"/>
    <col min="11770" max="11775" width="1.7109375" style="42" customWidth="1"/>
    <col min="11776" max="11776" width="31.85546875" style="42" customWidth="1"/>
    <col min="11777" max="11777" width="8.28515625" style="42" customWidth="1"/>
    <col min="11778" max="11778" width="0.7109375" style="42" customWidth="1"/>
    <col min="11779" max="11779" width="12.28515625" style="42" customWidth="1"/>
    <col min="11780" max="11780" width="0.7109375" style="42" customWidth="1"/>
    <col min="11781" max="11781" width="12.28515625" style="42" customWidth="1"/>
    <col min="11782" max="11782" width="0.7109375" style="42" customWidth="1"/>
    <col min="11783" max="11783" width="12.28515625" style="42" customWidth="1"/>
    <col min="11784" max="11784" width="0.7109375" style="42" customWidth="1"/>
    <col min="11785" max="11785" width="13.140625" style="42" customWidth="1"/>
    <col min="11786" max="12025" width="9" style="42"/>
    <col min="12026" max="12031" width="1.7109375" style="42" customWidth="1"/>
    <col min="12032" max="12032" width="31.85546875" style="42" customWidth="1"/>
    <col min="12033" max="12033" width="8.28515625" style="42" customWidth="1"/>
    <col min="12034" max="12034" width="0.7109375" style="42" customWidth="1"/>
    <col min="12035" max="12035" width="12.28515625" style="42" customWidth="1"/>
    <col min="12036" max="12036" width="0.7109375" style="42" customWidth="1"/>
    <col min="12037" max="12037" width="12.28515625" style="42" customWidth="1"/>
    <col min="12038" max="12038" width="0.7109375" style="42" customWidth="1"/>
    <col min="12039" max="12039" width="12.28515625" style="42" customWidth="1"/>
    <col min="12040" max="12040" width="0.7109375" style="42" customWidth="1"/>
    <col min="12041" max="12041" width="13.140625" style="42" customWidth="1"/>
    <col min="12042" max="12281" width="9" style="42"/>
    <col min="12282" max="12287" width="1.7109375" style="42" customWidth="1"/>
    <col min="12288" max="12288" width="31.85546875" style="42" customWidth="1"/>
    <col min="12289" max="12289" width="8.28515625" style="42" customWidth="1"/>
    <col min="12290" max="12290" width="0.7109375" style="42" customWidth="1"/>
    <col min="12291" max="12291" width="12.28515625" style="42" customWidth="1"/>
    <col min="12292" max="12292" width="0.7109375" style="42" customWidth="1"/>
    <col min="12293" max="12293" width="12.28515625" style="42" customWidth="1"/>
    <col min="12294" max="12294" width="0.7109375" style="42" customWidth="1"/>
    <col min="12295" max="12295" width="12.28515625" style="42" customWidth="1"/>
    <col min="12296" max="12296" width="0.7109375" style="42" customWidth="1"/>
    <col min="12297" max="12297" width="13.140625" style="42" customWidth="1"/>
    <col min="12298" max="12537" width="9" style="42"/>
    <col min="12538" max="12543" width="1.7109375" style="42" customWidth="1"/>
    <col min="12544" max="12544" width="31.85546875" style="42" customWidth="1"/>
    <col min="12545" max="12545" width="8.28515625" style="42" customWidth="1"/>
    <col min="12546" max="12546" width="0.7109375" style="42" customWidth="1"/>
    <col min="12547" max="12547" width="12.28515625" style="42" customWidth="1"/>
    <col min="12548" max="12548" width="0.7109375" style="42" customWidth="1"/>
    <col min="12549" max="12549" width="12.28515625" style="42" customWidth="1"/>
    <col min="12550" max="12550" width="0.7109375" style="42" customWidth="1"/>
    <col min="12551" max="12551" width="12.28515625" style="42" customWidth="1"/>
    <col min="12552" max="12552" width="0.7109375" style="42" customWidth="1"/>
    <col min="12553" max="12553" width="13.140625" style="42" customWidth="1"/>
    <col min="12554" max="12793" width="9" style="42"/>
    <col min="12794" max="12799" width="1.7109375" style="42" customWidth="1"/>
    <col min="12800" max="12800" width="31.85546875" style="42" customWidth="1"/>
    <col min="12801" max="12801" width="8.28515625" style="42" customWidth="1"/>
    <col min="12802" max="12802" width="0.7109375" style="42" customWidth="1"/>
    <col min="12803" max="12803" width="12.28515625" style="42" customWidth="1"/>
    <col min="12804" max="12804" width="0.7109375" style="42" customWidth="1"/>
    <col min="12805" max="12805" width="12.28515625" style="42" customWidth="1"/>
    <col min="12806" max="12806" width="0.7109375" style="42" customWidth="1"/>
    <col min="12807" max="12807" width="12.28515625" style="42" customWidth="1"/>
    <col min="12808" max="12808" width="0.7109375" style="42" customWidth="1"/>
    <col min="12809" max="12809" width="13.140625" style="42" customWidth="1"/>
    <col min="12810" max="13049" width="9" style="42"/>
    <col min="13050" max="13055" width="1.7109375" style="42" customWidth="1"/>
    <col min="13056" max="13056" width="31.85546875" style="42" customWidth="1"/>
    <col min="13057" max="13057" width="8.28515625" style="42" customWidth="1"/>
    <col min="13058" max="13058" width="0.7109375" style="42" customWidth="1"/>
    <col min="13059" max="13059" width="12.28515625" style="42" customWidth="1"/>
    <col min="13060" max="13060" width="0.7109375" style="42" customWidth="1"/>
    <col min="13061" max="13061" width="12.28515625" style="42" customWidth="1"/>
    <col min="13062" max="13062" width="0.7109375" style="42" customWidth="1"/>
    <col min="13063" max="13063" width="12.28515625" style="42" customWidth="1"/>
    <col min="13064" max="13064" width="0.7109375" style="42" customWidth="1"/>
    <col min="13065" max="13065" width="13.140625" style="42" customWidth="1"/>
    <col min="13066" max="13305" width="9" style="42"/>
    <col min="13306" max="13311" width="1.7109375" style="42" customWidth="1"/>
    <col min="13312" max="13312" width="31.85546875" style="42" customWidth="1"/>
    <col min="13313" max="13313" width="8.28515625" style="42" customWidth="1"/>
    <col min="13314" max="13314" width="0.7109375" style="42" customWidth="1"/>
    <col min="13315" max="13315" width="12.28515625" style="42" customWidth="1"/>
    <col min="13316" max="13316" width="0.7109375" style="42" customWidth="1"/>
    <col min="13317" max="13317" width="12.28515625" style="42" customWidth="1"/>
    <col min="13318" max="13318" width="0.7109375" style="42" customWidth="1"/>
    <col min="13319" max="13319" width="12.28515625" style="42" customWidth="1"/>
    <col min="13320" max="13320" width="0.7109375" style="42" customWidth="1"/>
    <col min="13321" max="13321" width="13.140625" style="42" customWidth="1"/>
    <col min="13322" max="13561" width="9" style="42"/>
    <col min="13562" max="13567" width="1.7109375" style="42" customWidth="1"/>
    <col min="13568" max="13568" width="31.85546875" style="42" customWidth="1"/>
    <col min="13569" max="13569" width="8.28515625" style="42" customWidth="1"/>
    <col min="13570" max="13570" width="0.7109375" style="42" customWidth="1"/>
    <col min="13571" max="13571" width="12.28515625" style="42" customWidth="1"/>
    <col min="13572" max="13572" width="0.7109375" style="42" customWidth="1"/>
    <col min="13573" max="13573" width="12.28515625" style="42" customWidth="1"/>
    <col min="13574" max="13574" width="0.7109375" style="42" customWidth="1"/>
    <col min="13575" max="13575" width="12.28515625" style="42" customWidth="1"/>
    <col min="13576" max="13576" width="0.7109375" style="42" customWidth="1"/>
    <col min="13577" max="13577" width="13.140625" style="42" customWidth="1"/>
    <col min="13578" max="13817" width="9" style="42"/>
    <col min="13818" max="13823" width="1.7109375" style="42" customWidth="1"/>
    <col min="13824" max="13824" width="31.85546875" style="42" customWidth="1"/>
    <col min="13825" max="13825" width="8.28515625" style="42" customWidth="1"/>
    <col min="13826" max="13826" width="0.7109375" style="42" customWidth="1"/>
    <col min="13827" max="13827" width="12.28515625" style="42" customWidth="1"/>
    <col min="13828" max="13828" width="0.7109375" style="42" customWidth="1"/>
    <col min="13829" max="13829" width="12.28515625" style="42" customWidth="1"/>
    <col min="13830" max="13830" width="0.7109375" style="42" customWidth="1"/>
    <col min="13831" max="13831" width="12.28515625" style="42" customWidth="1"/>
    <col min="13832" max="13832" width="0.7109375" style="42" customWidth="1"/>
    <col min="13833" max="13833" width="13.140625" style="42" customWidth="1"/>
    <col min="13834" max="14073" width="9" style="42"/>
    <col min="14074" max="14079" width="1.7109375" style="42" customWidth="1"/>
    <col min="14080" max="14080" width="31.85546875" style="42" customWidth="1"/>
    <col min="14081" max="14081" width="8.28515625" style="42" customWidth="1"/>
    <col min="14082" max="14082" width="0.7109375" style="42" customWidth="1"/>
    <col min="14083" max="14083" width="12.28515625" style="42" customWidth="1"/>
    <col min="14084" max="14084" width="0.7109375" style="42" customWidth="1"/>
    <col min="14085" max="14085" width="12.28515625" style="42" customWidth="1"/>
    <col min="14086" max="14086" width="0.7109375" style="42" customWidth="1"/>
    <col min="14087" max="14087" width="12.28515625" style="42" customWidth="1"/>
    <col min="14088" max="14088" width="0.7109375" style="42" customWidth="1"/>
    <col min="14089" max="14089" width="13.140625" style="42" customWidth="1"/>
    <col min="14090" max="14329" width="9" style="42"/>
    <col min="14330" max="14335" width="1.7109375" style="42" customWidth="1"/>
    <col min="14336" max="14336" width="31.85546875" style="42" customWidth="1"/>
    <col min="14337" max="14337" width="8.28515625" style="42" customWidth="1"/>
    <col min="14338" max="14338" width="0.7109375" style="42" customWidth="1"/>
    <col min="14339" max="14339" width="12.28515625" style="42" customWidth="1"/>
    <col min="14340" max="14340" width="0.7109375" style="42" customWidth="1"/>
    <col min="14341" max="14341" width="12.28515625" style="42" customWidth="1"/>
    <col min="14342" max="14342" width="0.7109375" style="42" customWidth="1"/>
    <col min="14343" max="14343" width="12.28515625" style="42" customWidth="1"/>
    <col min="14344" max="14344" width="0.7109375" style="42" customWidth="1"/>
    <col min="14345" max="14345" width="13.140625" style="42" customWidth="1"/>
    <col min="14346" max="14585" width="9" style="42"/>
    <col min="14586" max="14591" width="1.7109375" style="42" customWidth="1"/>
    <col min="14592" max="14592" width="31.85546875" style="42" customWidth="1"/>
    <col min="14593" max="14593" width="8.28515625" style="42" customWidth="1"/>
    <col min="14594" max="14594" width="0.7109375" style="42" customWidth="1"/>
    <col min="14595" max="14595" width="12.28515625" style="42" customWidth="1"/>
    <col min="14596" max="14596" width="0.7109375" style="42" customWidth="1"/>
    <col min="14597" max="14597" width="12.28515625" style="42" customWidth="1"/>
    <col min="14598" max="14598" width="0.7109375" style="42" customWidth="1"/>
    <col min="14599" max="14599" width="12.28515625" style="42" customWidth="1"/>
    <col min="14600" max="14600" width="0.7109375" style="42" customWidth="1"/>
    <col min="14601" max="14601" width="13.140625" style="42" customWidth="1"/>
    <col min="14602" max="14841" width="9" style="42"/>
    <col min="14842" max="14847" width="1.7109375" style="42" customWidth="1"/>
    <col min="14848" max="14848" width="31.85546875" style="42" customWidth="1"/>
    <col min="14849" max="14849" width="8.28515625" style="42" customWidth="1"/>
    <col min="14850" max="14850" width="0.7109375" style="42" customWidth="1"/>
    <col min="14851" max="14851" width="12.28515625" style="42" customWidth="1"/>
    <col min="14852" max="14852" width="0.7109375" style="42" customWidth="1"/>
    <col min="14853" max="14853" width="12.28515625" style="42" customWidth="1"/>
    <col min="14854" max="14854" width="0.7109375" style="42" customWidth="1"/>
    <col min="14855" max="14855" width="12.28515625" style="42" customWidth="1"/>
    <col min="14856" max="14856" width="0.7109375" style="42" customWidth="1"/>
    <col min="14857" max="14857" width="13.140625" style="42" customWidth="1"/>
    <col min="14858" max="15097" width="9" style="42"/>
    <col min="15098" max="15103" width="1.7109375" style="42" customWidth="1"/>
    <col min="15104" max="15104" width="31.85546875" style="42" customWidth="1"/>
    <col min="15105" max="15105" width="8.28515625" style="42" customWidth="1"/>
    <col min="15106" max="15106" width="0.7109375" style="42" customWidth="1"/>
    <col min="15107" max="15107" width="12.28515625" style="42" customWidth="1"/>
    <col min="15108" max="15108" width="0.7109375" style="42" customWidth="1"/>
    <col min="15109" max="15109" width="12.28515625" style="42" customWidth="1"/>
    <col min="15110" max="15110" width="0.7109375" style="42" customWidth="1"/>
    <col min="15111" max="15111" width="12.28515625" style="42" customWidth="1"/>
    <col min="15112" max="15112" width="0.7109375" style="42" customWidth="1"/>
    <col min="15113" max="15113" width="13.140625" style="42" customWidth="1"/>
    <col min="15114" max="15353" width="9" style="42"/>
    <col min="15354" max="15359" width="1.7109375" style="42" customWidth="1"/>
    <col min="15360" max="15360" width="31.85546875" style="42" customWidth="1"/>
    <col min="15361" max="15361" width="8.28515625" style="42" customWidth="1"/>
    <col min="15362" max="15362" width="0.7109375" style="42" customWidth="1"/>
    <col min="15363" max="15363" width="12.28515625" style="42" customWidth="1"/>
    <col min="15364" max="15364" width="0.7109375" style="42" customWidth="1"/>
    <col min="15365" max="15365" width="12.28515625" style="42" customWidth="1"/>
    <col min="15366" max="15366" width="0.7109375" style="42" customWidth="1"/>
    <col min="15367" max="15367" width="12.28515625" style="42" customWidth="1"/>
    <col min="15368" max="15368" width="0.7109375" style="42" customWidth="1"/>
    <col min="15369" max="15369" width="13.140625" style="42" customWidth="1"/>
    <col min="15370" max="15609" width="9" style="42"/>
    <col min="15610" max="15615" width="1.7109375" style="42" customWidth="1"/>
    <col min="15616" max="15616" width="31.85546875" style="42" customWidth="1"/>
    <col min="15617" max="15617" width="8.28515625" style="42" customWidth="1"/>
    <col min="15618" max="15618" width="0.7109375" style="42" customWidth="1"/>
    <col min="15619" max="15619" width="12.28515625" style="42" customWidth="1"/>
    <col min="15620" max="15620" width="0.7109375" style="42" customWidth="1"/>
    <col min="15621" max="15621" width="12.28515625" style="42" customWidth="1"/>
    <col min="15622" max="15622" width="0.7109375" style="42" customWidth="1"/>
    <col min="15623" max="15623" width="12.28515625" style="42" customWidth="1"/>
    <col min="15624" max="15624" width="0.7109375" style="42" customWidth="1"/>
    <col min="15625" max="15625" width="13.140625" style="42" customWidth="1"/>
    <col min="15626" max="15865" width="9" style="42"/>
    <col min="15866" max="15871" width="1.7109375" style="42" customWidth="1"/>
    <col min="15872" max="15872" width="31.85546875" style="42" customWidth="1"/>
    <col min="15873" max="15873" width="8.28515625" style="42" customWidth="1"/>
    <col min="15874" max="15874" width="0.7109375" style="42" customWidth="1"/>
    <col min="15875" max="15875" width="12.28515625" style="42" customWidth="1"/>
    <col min="15876" max="15876" width="0.7109375" style="42" customWidth="1"/>
    <col min="15877" max="15877" width="12.28515625" style="42" customWidth="1"/>
    <col min="15878" max="15878" width="0.7109375" style="42" customWidth="1"/>
    <col min="15879" max="15879" width="12.28515625" style="42" customWidth="1"/>
    <col min="15880" max="15880" width="0.7109375" style="42" customWidth="1"/>
    <col min="15881" max="15881" width="13.140625" style="42" customWidth="1"/>
    <col min="15882" max="16121" width="9" style="42"/>
    <col min="16122" max="16127" width="1.7109375" style="42" customWidth="1"/>
    <col min="16128" max="16128" width="31.85546875" style="42" customWidth="1"/>
    <col min="16129" max="16129" width="8.28515625" style="42" customWidth="1"/>
    <col min="16130" max="16130" width="0.7109375" style="42" customWidth="1"/>
    <col min="16131" max="16131" width="12.28515625" style="42" customWidth="1"/>
    <col min="16132" max="16132" width="0.7109375" style="42" customWidth="1"/>
    <col min="16133" max="16133" width="12.28515625" style="42" customWidth="1"/>
    <col min="16134" max="16134" width="0.7109375" style="42" customWidth="1"/>
    <col min="16135" max="16135" width="12.28515625" style="42" customWidth="1"/>
    <col min="16136" max="16136" width="0.7109375" style="42" customWidth="1"/>
    <col min="16137" max="16137" width="13.140625" style="42" customWidth="1"/>
    <col min="16138" max="16377" width="9" style="42"/>
    <col min="16378" max="16384" width="9.140625" style="42" customWidth="1"/>
  </cols>
  <sheetData>
    <row r="1" spans="1:16" ht="20.100000000000001" customHeight="1">
      <c r="A1" s="37" t="s">
        <v>0</v>
      </c>
      <c r="B1" s="38"/>
      <c r="C1" s="38"/>
      <c r="D1" s="38"/>
      <c r="E1" s="38"/>
      <c r="F1" s="38"/>
      <c r="G1" s="38"/>
      <c r="H1" s="39"/>
      <c r="I1" s="39"/>
      <c r="J1" s="39"/>
      <c r="K1" s="39"/>
      <c r="L1" s="39"/>
      <c r="M1" s="39"/>
      <c r="N1" s="40"/>
      <c r="O1" s="41"/>
      <c r="P1" s="40"/>
    </row>
    <row r="2" spans="1:16" ht="20.100000000000001" customHeight="1">
      <c r="A2" s="38" t="s">
        <v>73</v>
      </c>
      <c r="B2" s="38"/>
      <c r="C2" s="38"/>
      <c r="D2" s="38"/>
      <c r="E2" s="38"/>
      <c r="F2" s="38"/>
      <c r="G2" s="38"/>
      <c r="H2" s="39"/>
      <c r="I2" s="39"/>
      <c r="J2" s="39"/>
      <c r="K2" s="39"/>
      <c r="L2" s="39"/>
      <c r="M2" s="39"/>
      <c r="N2" s="40"/>
      <c r="O2" s="41"/>
      <c r="P2" s="40"/>
    </row>
    <row r="3" spans="1:16" ht="20.100000000000001" customHeight="1">
      <c r="A3" s="43" t="s">
        <v>74</v>
      </c>
      <c r="B3" s="44"/>
      <c r="C3" s="44"/>
      <c r="D3" s="44"/>
      <c r="E3" s="44"/>
      <c r="F3" s="44"/>
      <c r="G3" s="44"/>
      <c r="H3" s="45"/>
      <c r="I3" s="45"/>
      <c r="J3" s="45"/>
      <c r="K3" s="45"/>
      <c r="L3" s="45"/>
      <c r="M3" s="45"/>
      <c r="N3" s="46"/>
      <c r="O3" s="47"/>
      <c r="P3" s="46"/>
    </row>
    <row r="4" spans="1:16" ht="15" customHeight="1">
      <c r="A4" s="48"/>
      <c r="B4" s="38"/>
      <c r="C4" s="38"/>
      <c r="D4" s="38"/>
      <c r="E4" s="38"/>
      <c r="F4" s="38"/>
      <c r="G4" s="38"/>
      <c r="H4" s="39"/>
      <c r="I4" s="39"/>
      <c r="J4" s="39"/>
      <c r="K4" s="39"/>
      <c r="L4" s="39"/>
      <c r="M4" s="39"/>
      <c r="N4" s="40"/>
      <c r="O4" s="41"/>
      <c r="P4" s="40"/>
    </row>
    <row r="5" spans="1:16" ht="18.600000000000001" customHeight="1">
      <c r="A5" s="49"/>
      <c r="B5" s="49"/>
      <c r="C5" s="49"/>
      <c r="D5" s="49"/>
      <c r="E5" s="49"/>
      <c r="F5" s="49"/>
      <c r="G5" s="49"/>
      <c r="H5" s="50"/>
      <c r="I5" s="50"/>
      <c r="J5" s="219" t="s">
        <v>75</v>
      </c>
      <c r="K5" s="219"/>
      <c r="L5" s="219"/>
      <c r="M5" s="51"/>
      <c r="N5" s="219" t="s">
        <v>76</v>
      </c>
      <c r="O5" s="219"/>
      <c r="P5" s="219"/>
    </row>
    <row r="6" spans="1:16" ht="18.600000000000001" customHeight="1">
      <c r="A6" s="49"/>
      <c r="B6" s="49"/>
      <c r="C6" s="49"/>
      <c r="D6" s="49"/>
      <c r="E6" s="49"/>
      <c r="F6" s="49"/>
      <c r="G6" s="49"/>
      <c r="H6" s="50"/>
      <c r="I6" s="50"/>
      <c r="J6" s="52" t="s">
        <v>5</v>
      </c>
      <c r="K6" s="51"/>
      <c r="L6" s="52" t="s">
        <v>5</v>
      </c>
      <c r="M6" s="51"/>
      <c r="N6" s="52" t="s">
        <v>5</v>
      </c>
      <c r="O6" s="51"/>
      <c r="P6" s="52" t="s">
        <v>5</v>
      </c>
    </row>
    <row r="7" spans="1:16" ht="18.600000000000001" customHeight="1">
      <c r="A7" s="38"/>
      <c r="B7" s="38"/>
      <c r="C7" s="38"/>
      <c r="D7" s="38"/>
      <c r="E7" s="38"/>
      <c r="F7" s="38"/>
      <c r="G7" s="38"/>
      <c r="H7" s="42"/>
      <c r="I7" s="39"/>
      <c r="J7" s="52" t="s">
        <v>7</v>
      </c>
      <c r="K7" s="50"/>
      <c r="L7" s="52" t="s">
        <v>8</v>
      </c>
      <c r="M7" s="51"/>
      <c r="N7" s="52" t="s">
        <v>7</v>
      </c>
      <c r="O7" s="50"/>
      <c r="P7" s="52" t="s">
        <v>8</v>
      </c>
    </row>
    <row r="8" spans="1:16" ht="18.600000000000001" customHeight="1">
      <c r="A8" s="38"/>
      <c r="B8" s="38"/>
      <c r="C8" s="38"/>
      <c r="D8" s="38"/>
      <c r="E8" s="38"/>
      <c r="F8" s="38"/>
      <c r="G8" s="38"/>
      <c r="H8" s="45" t="s">
        <v>9</v>
      </c>
      <c r="I8" s="39"/>
      <c r="J8" s="46" t="s">
        <v>10</v>
      </c>
      <c r="K8" s="39"/>
      <c r="L8" s="46" t="s">
        <v>10</v>
      </c>
      <c r="M8" s="40"/>
      <c r="N8" s="46" t="s">
        <v>10</v>
      </c>
      <c r="O8" s="40"/>
      <c r="P8" s="46" t="s">
        <v>10</v>
      </c>
    </row>
    <row r="9" spans="1:16" ht="18.600000000000001" customHeight="1">
      <c r="A9" s="38" t="s">
        <v>77</v>
      </c>
      <c r="B9" s="38"/>
      <c r="C9" s="38"/>
      <c r="D9" s="38"/>
      <c r="E9" s="38"/>
      <c r="F9" s="38"/>
      <c r="G9" s="38"/>
      <c r="H9" s="39"/>
      <c r="I9" s="39"/>
      <c r="J9" s="39"/>
      <c r="K9" s="39"/>
      <c r="L9" s="39"/>
      <c r="M9" s="39"/>
      <c r="N9" s="40"/>
      <c r="O9" s="53"/>
      <c r="P9" s="40"/>
    </row>
    <row r="10" spans="1:16" ht="3.95" customHeight="1">
      <c r="J10" s="55"/>
      <c r="L10" s="55"/>
      <c r="N10" s="55"/>
      <c r="O10" s="56"/>
      <c r="P10" s="55"/>
    </row>
    <row r="11" spans="1:16" ht="18.600000000000001" customHeight="1">
      <c r="A11" s="42" t="s">
        <v>78</v>
      </c>
      <c r="J11" s="57">
        <v>99835296</v>
      </c>
      <c r="L11" s="57">
        <v>34805907</v>
      </c>
      <c r="N11" s="57">
        <v>99810148</v>
      </c>
      <c r="O11" s="54"/>
      <c r="P11" s="57">
        <v>34805907</v>
      </c>
    </row>
    <row r="12" spans="1:16" ht="18.600000000000001" customHeight="1">
      <c r="A12" s="42" t="s">
        <v>79</v>
      </c>
      <c r="J12" s="57">
        <v>69238613</v>
      </c>
      <c r="L12" s="57">
        <v>63252948</v>
      </c>
      <c r="N12" s="57">
        <v>68357657</v>
      </c>
      <c r="O12" s="54"/>
      <c r="P12" s="57">
        <v>61683125</v>
      </c>
    </row>
    <row r="13" spans="1:16" ht="18.600000000000001" customHeight="1">
      <c r="A13" s="42" t="s">
        <v>80</v>
      </c>
      <c r="J13" s="58">
        <v>33779276</v>
      </c>
      <c r="L13" s="58">
        <v>72301144</v>
      </c>
      <c r="N13" s="58">
        <v>33779276</v>
      </c>
      <c r="O13" s="54"/>
      <c r="P13" s="58">
        <v>68553079</v>
      </c>
    </row>
    <row r="14" spans="1:16" ht="3.95" customHeight="1">
      <c r="J14" s="55"/>
      <c r="L14" s="55"/>
      <c r="N14" s="55"/>
      <c r="O14" s="56"/>
      <c r="P14" s="55"/>
    </row>
    <row r="15" spans="1:16" ht="18.600000000000001" customHeight="1">
      <c r="A15" s="38" t="s">
        <v>81</v>
      </c>
      <c r="B15" s="38"/>
      <c r="C15" s="38"/>
      <c r="D15" s="38"/>
      <c r="E15" s="38"/>
      <c r="F15" s="38"/>
      <c r="G15" s="38"/>
      <c r="H15" s="39"/>
      <c r="I15" s="39"/>
      <c r="J15" s="59">
        <v>202853185</v>
      </c>
      <c r="K15" s="39"/>
      <c r="L15" s="59">
        <v>170359999</v>
      </c>
      <c r="M15" s="39"/>
      <c r="N15" s="59">
        <v>201947081</v>
      </c>
      <c r="O15" s="60"/>
      <c r="P15" s="59">
        <v>165042111</v>
      </c>
    </row>
    <row r="16" spans="1:16" ht="8.1" customHeight="1">
      <c r="J16" s="55"/>
      <c r="L16" s="55"/>
      <c r="N16" s="55"/>
      <c r="O16" s="56"/>
      <c r="P16" s="55"/>
    </row>
    <row r="17" spans="1:16" ht="18.600000000000001" customHeight="1">
      <c r="A17" s="38" t="s">
        <v>82</v>
      </c>
      <c r="B17" s="38"/>
      <c r="C17" s="38"/>
      <c r="D17" s="38"/>
      <c r="E17" s="38"/>
      <c r="F17" s="38"/>
      <c r="G17" s="38"/>
      <c r="H17" s="39"/>
      <c r="I17" s="39"/>
      <c r="J17" s="61"/>
      <c r="K17" s="39"/>
      <c r="L17" s="61"/>
      <c r="M17" s="39"/>
      <c r="O17" s="60"/>
    </row>
    <row r="18" spans="1:16" ht="3.95" customHeight="1">
      <c r="J18" s="55"/>
      <c r="L18" s="55"/>
      <c r="N18" s="55"/>
      <c r="O18" s="56"/>
      <c r="P18" s="55"/>
    </row>
    <row r="19" spans="1:16" ht="18.600000000000001" customHeight="1">
      <c r="A19" s="42" t="s">
        <v>83</v>
      </c>
      <c r="J19" s="57">
        <v>-94956083</v>
      </c>
      <c r="L19" s="57">
        <v>-31057377</v>
      </c>
      <c r="N19" s="57">
        <v>-94956083</v>
      </c>
      <c r="O19" s="54"/>
      <c r="P19" s="57">
        <v>-31057377</v>
      </c>
    </row>
    <row r="20" spans="1:16" ht="18.600000000000001" customHeight="1">
      <c r="A20" s="42" t="s">
        <v>84</v>
      </c>
      <c r="J20" s="57">
        <v>-49823442</v>
      </c>
      <c r="L20" s="57">
        <v>-40530481</v>
      </c>
      <c r="N20" s="57">
        <v>-49942093</v>
      </c>
      <c r="O20" s="54"/>
      <c r="P20" s="57">
        <v>-40926937</v>
      </c>
    </row>
    <row r="21" spans="1:16" ht="18.600000000000001" customHeight="1">
      <c r="A21" s="42" t="s">
        <v>85</v>
      </c>
      <c r="J21" s="58">
        <v>-29053135</v>
      </c>
      <c r="L21" s="58">
        <v>-61564785</v>
      </c>
      <c r="N21" s="58">
        <v>-28698381</v>
      </c>
      <c r="O21" s="54"/>
      <c r="P21" s="58">
        <v>-57995546</v>
      </c>
    </row>
    <row r="22" spans="1:16" ht="3.95" customHeight="1">
      <c r="J22" s="55"/>
      <c r="L22" s="55"/>
      <c r="N22" s="55"/>
      <c r="O22" s="56"/>
      <c r="P22" s="55"/>
    </row>
    <row r="23" spans="1:16" ht="18.600000000000001" customHeight="1">
      <c r="A23" s="38" t="s">
        <v>86</v>
      </c>
      <c r="B23" s="38"/>
      <c r="C23" s="38"/>
      <c r="D23" s="38"/>
      <c r="E23" s="38"/>
      <c r="F23" s="38"/>
      <c r="G23" s="38"/>
      <c r="H23" s="39"/>
      <c r="I23" s="39"/>
      <c r="J23" s="59">
        <v>-173832660</v>
      </c>
      <c r="K23" s="39"/>
      <c r="L23" s="59">
        <v>-133152643</v>
      </c>
      <c r="M23" s="39"/>
      <c r="N23" s="59">
        <v>-173596557</v>
      </c>
      <c r="O23" s="60"/>
      <c r="P23" s="59">
        <v>-129979860</v>
      </c>
    </row>
    <row r="24" spans="1:16" ht="8.1" customHeight="1">
      <c r="J24" s="55"/>
      <c r="L24" s="55"/>
      <c r="N24" s="55"/>
      <c r="O24" s="56"/>
      <c r="P24" s="55"/>
    </row>
    <row r="25" spans="1:16" ht="18.600000000000001" customHeight="1">
      <c r="A25" s="38" t="s">
        <v>87</v>
      </c>
      <c r="B25" s="38"/>
      <c r="C25" s="38"/>
      <c r="D25" s="38"/>
      <c r="E25" s="38"/>
      <c r="F25" s="38"/>
      <c r="G25" s="38"/>
      <c r="H25" s="39"/>
      <c r="I25" s="39"/>
      <c r="J25" s="61">
        <v>29020525</v>
      </c>
      <c r="K25" s="39"/>
      <c r="L25" s="61">
        <v>37207356</v>
      </c>
      <c r="M25" s="39"/>
      <c r="N25" s="61">
        <v>28350524</v>
      </c>
      <c r="O25" s="60"/>
      <c r="P25" s="61">
        <v>35062251</v>
      </c>
    </row>
    <row r="26" spans="1:16" ht="18.600000000000001" customHeight="1">
      <c r="A26" s="42" t="s">
        <v>88</v>
      </c>
      <c r="B26" s="38"/>
      <c r="J26" s="61">
        <v>371233</v>
      </c>
      <c r="L26" s="61">
        <v>66708</v>
      </c>
      <c r="N26" s="61">
        <v>2704689</v>
      </c>
      <c r="O26" s="54"/>
      <c r="P26" s="62">
        <v>2144572</v>
      </c>
    </row>
    <row r="27" spans="1:16" ht="18.600000000000001" customHeight="1">
      <c r="A27" s="63" t="s">
        <v>89</v>
      </c>
      <c r="J27" s="61">
        <v>-3827279</v>
      </c>
      <c r="L27" s="61">
        <v>-3310023</v>
      </c>
      <c r="N27" s="61">
        <v>-3824503</v>
      </c>
      <c r="O27" s="54"/>
      <c r="P27" s="62">
        <v>-2991116</v>
      </c>
    </row>
    <row r="28" spans="1:16" ht="18.600000000000001" customHeight="1">
      <c r="A28" s="63" t="s">
        <v>90</v>
      </c>
      <c r="J28" s="61">
        <v>-12171071</v>
      </c>
      <c r="L28" s="61">
        <v>-23027218</v>
      </c>
      <c r="N28" s="61">
        <v>-16263174</v>
      </c>
      <c r="O28" s="54"/>
      <c r="P28" s="62">
        <v>-17625095</v>
      </c>
    </row>
    <row r="29" spans="1:16" ht="18.600000000000001" customHeight="1">
      <c r="A29" s="42" t="s">
        <v>91</v>
      </c>
      <c r="B29" s="38"/>
      <c r="C29" s="38"/>
      <c r="J29" s="59">
        <v>-2982668</v>
      </c>
      <c r="L29" s="59">
        <v>-4183117</v>
      </c>
      <c r="N29" s="59">
        <v>-2900062</v>
      </c>
      <c r="O29" s="54"/>
      <c r="P29" s="64">
        <v>-3855417</v>
      </c>
    </row>
    <row r="30" spans="1:16" ht="3.95" customHeight="1">
      <c r="J30" s="62"/>
      <c r="L30" s="62"/>
      <c r="M30" s="65"/>
      <c r="N30" s="62"/>
      <c r="O30" s="57"/>
      <c r="P30" s="62"/>
    </row>
    <row r="31" spans="1:16" ht="18.600000000000001" customHeight="1">
      <c r="A31" s="38" t="s">
        <v>92</v>
      </c>
      <c r="J31" s="61">
        <v>10410740</v>
      </c>
      <c r="L31" s="61">
        <v>6753706</v>
      </c>
      <c r="N31" s="61">
        <v>8067474</v>
      </c>
      <c r="O31" s="60"/>
      <c r="P31" s="61">
        <v>12735195</v>
      </c>
    </row>
    <row r="32" spans="1:16" ht="18.600000000000001" customHeight="1">
      <c r="A32" s="42" t="s">
        <v>93</v>
      </c>
      <c r="G32" s="63"/>
      <c r="H32" s="54">
        <f>'[14]EN 5 (3M)'!D34</f>
        <v>18</v>
      </c>
      <c r="J32" s="59">
        <v>-1366092</v>
      </c>
      <c r="L32" s="59">
        <v>-2209442</v>
      </c>
      <c r="N32" s="59">
        <v>-1357195</v>
      </c>
      <c r="O32" s="54"/>
      <c r="P32" s="59">
        <v>-2134531</v>
      </c>
    </row>
    <row r="33" spans="1:16" ht="3.95" customHeight="1">
      <c r="B33" s="38"/>
      <c r="J33" s="61"/>
      <c r="L33" s="61"/>
      <c r="O33" s="60"/>
    </row>
    <row r="34" spans="1:16" ht="18.600000000000001" customHeight="1">
      <c r="A34" s="38" t="s">
        <v>94</v>
      </c>
      <c r="B34" s="38"/>
      <c r="J34" s="61">
        <v>9044648</v>
      </c>
      <c r="L34" s="61">
        <v>4544264</v>
      </c>
      <c r="N34" s="61">
        <v>6710279</v>
      </c>
      <c r="O34" s="60"/>
      <c r="P34" s="61">
        <v>10600664</v>
      </c>
    </row>
    <row r="35" spans="1:16" ht="18.600000000000001" customHeight="1">
      <c r="A35" s="42" t="s">
        <v>95</v>
      </c>
      <c r="B35" s="38"/>
      <c r="J35" s="59">
        <v>0</v>
      </c>
      <c r="L35" s="59">
        <v>0</v>
      </c>
      <c r="N35" s="59">
        <v>0</v>
      </c>
      <c r="O35" s="60"/>
      <c r="P35" s="59">
        <v>0</v>
      </c>
    </row>
    <row r="36" spans="1:16" ht="3.95" customHeight="1">
      <c r="J36" s="55"/>
      <c r="L36" s="55"/>
      <c r="N36" s="55"/>
      <c r="O36" s="56"/>
      <c r="P36" s="55"/>
    </row>
    <row r="37" spans="1:16" ht="18.600000000000001" customHeight="1" thickBot="1">
      <c r="A37" s="38" t="s">
        <v>96</v>
      </c>
      <c r="J37" s="66">
        <v>9044648</v>
      </c>
      <c r="L37" s="66">
        <v>4544264</v>
      </c>
      <c r="N37" s="66">
        <v>6710279</v>
      </c>
      <c r="P37" s="66">
        <v>10600664</v>
      </c>
    </row>
    <row r="38" spans="1:16" ht="8.1" customHeight="1" thickTop="1">
      <c r="A38" s="63"/>
      <c r="J38" s="61"/>
      <c r="L38" s="61"/>
      <c r="O38" s="60"/>
    </row>
    <row r="39" spans="1:16" ht="18.600000000000001" customHeight="1">
      <c r="A39" s="68" t="s">
        <v>97</v>
      </c>
      <c r="J39" s="61"/>
      <c r="L39" s="61"/>
      <c r="O39" s="60"/>
    </row>
    <row r="40" spans="1:16" ht="18.600000000000001" customHeight="1">
      <c r="A40" s="63" t="s">
        <v>98</v>
      </c>
      <c r="J40" s="61">
        <v>9043349</v>
      </c>
      <c r="L40" s="61">
        <v>4542934</v>
      </c>
      <c r="N40" s="61">
        <v>6710279</v>
      </c>
      <c r="O40" s="54"/>
      <c r="P40" s="61">
        <v>10600664</v>
      </c>
    </row>
    <row r="41" spans="1:16" ht="18.600000000000001" customHeight="1">
      <c r="A41" s="63" t="s">
        <v>99</v>
      </c>
      <c r="J41" s="59">
        <v>1299</v>
      </c>
      <c r="L41" s="59">
        <v>1330</v>
      </c>
      <c r="N41" s="59">
        <v>0</v>
      </c>
      <c r="O41" s="54"/>
      <c r="P41" s="59" t="s">
        <v>100</v>
      </c>
    </row>
    <row r="42" spans="1:16" ht="3.95" customHeight="1">
      <c r="J42" s="55"/>
      <c r="L42" s="55"/>
      <c r="N42" s="55"/>
      <c r="O42" s="54"/>
      <c r="P42" s="55"/>
    </row>
    <row r="43" spans="1:16" ht="18.600000000000001" customHeight="1" thickBot="1">
      <c r="A43" s="63"/>
      <c r="J43" s="66">
        <v>9044648</v>
      </c>
      <c r="L43" s="66">
        <v>4544264</v>
      </c>
      <c r="N43" s="66">
        <v>6710279</v>
      </c>
      <c r="O43" s="54"/>
      <c r="P43" s="66">
        <v>10600664</v>
      </c>
    </row>
    <row r="44" spans="1:16" ht="8.1" customHeight="1" thickTop="1">
      <c r="A44" s="63"/>
      <c r="J44" s="61"/>
      <c r="L44" s="61"/>
      <c r="O44" s="60"/>
    </row>
    <row r="45" spans="1:16" ht="18.600000000000001" customHeight="1">
      <c r="A45" s="38" t="s">
        <v>101</v>
      </c>
      <c r="J45" s="55"/>
      <c r="L45" s="55"/>
      <c r="N45" s="55"/>
      <c r="O45" s="56"/>
      <c r="P45" s="55"/>
    </row>
    <row r="46" spans="1:16" ht="18.600000000000001" customHeight="1">
      <c r="A46" s="42" t="s">
        <v>98</v>
      </c>
      <c r="J46" s="62">
        <v>9043349</v>
      </c>
      <c r="K46" s="62"/>
      <c r="L46" s="62">
        <v>4542934</v>
      </c>
      <c r="M46" s="62"/>
      <c r="N46" s="62">
        <v>6710279</v>
      </c>
      <c r="O46" s="62"/>
      <c r="P46" s="62">
        <v>10600664</v>
      </c>
    </row>
    <row r="47" spans="1:16" ht="18.600000000000001" customHeight="1">
      <c r="A47" s="42" t="s">
        <v>99</v>
      </c>
      <c r="J47" s="64">
        <v>1299</v>
      </c>
      <c r="L47" s="64">
        <v>1330</v>
      </c>
      <c r="N47" s="64">
        <v>0</v>
      </c>
      <c r="O47" s="65"/>
      <c r="P47" s="58" t="s">
        <v>100</v>
      </c>
    </row>
    <row r="48" spans="1:16" ht="3.95" customHeight="1">
      <c r="J48" s="55"/>
      <c r="L48" s="55"/>
      <c r="N48" s="55"/>
      <c r="O48" s="56"/>
      <c r="P48" s="55"/>
    </row>
    <row r="49" spans="1:16" ht="18.600000000000001" customHeight="1" thickBot="1">
      <c r="A49" s="63"/>
      <c r="J49" s="66">
        <v>9044648</v>
      </c>
      <c r="L49" s="66">
        <v>4544264</v>
      </c>
      <c r="N49" s="66">
        <v>6710279</v>
      </c>
      <c r="O49" s="60"/>
      <c r="P49" s="66">
        <v>10600664</v>
      </c>
    </row>
    <row r="50" spans="1:16" ht="8.1" customHeight="1" thickTop="1">
      <c r="J50" s="62"/>
      <c r="L50" s="62"/>
      <c r="M50" s="65"/>
      <c r="N50" s="62"/>
      <c r="O50" s="57"/>
      <c r="P50" s="62"/>
    </row>
    <row r="51" spans="1:16" ht="18.600000000000001" customHeight="1">
      <c r="A51" s="38" t="s">
        <v>102</v>
      </c>
      <c r="J51" s="55"/>
      <c r="L51" s="55"/>
      <c r="N51" s="55"/>
      <c r="O51" s="56"/>
      <c r="P51" s="55"/>
    </row>
    <row r="52" spans="1:16" ht="3.95" customHeight="1">
      <c r="J52" s="55"/>
      <c r="L52" s="55"/>
      <c r="N52" s="55"/>
      <c r="O52" s="56"/>
      <c r="P52" s="55"/>
    </row>
    <row r="53" spans="1:16" ht="18.600000000000001" customHeight="1" thickBot="1">
      <c r="A53" s="42" t="s">
        <v>103</v>
      </c>
      <c r="J53" s="69">
        <v>3.9318908695652174E-2</v>
      </c>
      <c r="K53" s="70"/>
      <c r="L53" s="69">
        <v>2.0837046070648894E-2</v>
      </c>
      <c r="M53" s="70"/>
      <c r="N53" s="69">
        <v>2.9175126086956521E-2</v>
      </c>
      <c r="O53" s="56"/>
      <c r="P53" s="69">
        <v>0.05</v>
      </c>
    </row>
    <row r="54" spans="1:16" ht="4.5" customHeight="1" thickTop="1">
      <c r="J54" s="55"/>
      <c r="K54" s="70"/>
      <c r="L54" s="55"/>
      <c r="M54" s="70"/>
      <c r="N54" s="55"/>
      <c r="O54" s="56"/>
      <c r="P54" s="55"/>
    </row>
    <row r="55" spans="1:16" ht="21.95" customHeight="1">
      <c r="A55" s="71" t="str">
        <f>'[15]T 2-4'!A94</f>
        <v>หมายเหตุประกอบข้อมูลทางการเงินเป็นส่วนหนึ่งของข้อมูลทางการเงินระหว่างกาลนี้</v>
      </c>
      <c r="B55" s="72"/>
      <c r="C55" s="72"/>
      <c r="D55" s="72"/>
      <c r="E55" s="72"/>
      <c r="F55" s="72"/>
      <c r="G55" s="72"/>
      <c r="H55" s="73"/>
      <c r="I55" s="73"/>
      <c r="J55" s="74"/>
      <c r="K55" s="73"/>
      <c r="L55" s="74"/>
      <c r="M55" s="73"/>
      <c r="N55" s="74"/>
      <c r="O55" s="75"/>
      <c r="P55" s="74"/>
    </row>
  </sheetData>
  <mergeCells count="2">
    <mergeCell ref="J5:L5"/>
    <mergeCell ref="N5:P5"/>
  </mergeCells>
  <pageMargins left="0.8" right="0.5" top="0.5" bottom="0.6" header="0.49" footer="0.4"/>
  <pageSetup paperSize="9" firstPageNumber="5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66B4-53F2-46AF-B9A0-8731746FD052}">
  <sheetPr>
    <tabColor theme="3" tint="0.39997558519241921"/>
  </sheetPr>
  <dimension ref="A1:T35"/>
  <sheetViews>
    <sheetView topLeftCell="A10" zoomScaleNormal="100" zoomScaleSheetLayoutView="90" workbookViewId="0">
      <selection activeCell="C32" sqref="C32"/>
    </sheetView>
  </sheetViews>
  <sheetFormatPr defaultRowHeight="20.100000000000001" customHeight="1"/>
  <cols>
    <col min="1" max="2" width="1.7109375" style="114" customWidth="1"/>
    <col min="3" max="3" width="33.5703125" style="114" customWidth="1"/>
    <col min="4" max="4" width="7.7109375" style="114" customWidth="1"/>
    <col min="5" max="5" width="1" style="114" customWidth="1"/>
    <col min="6" max="6" width="11.28515625" style="115" customWidth="1"/>
    <col min="7" max="7" width="1" style="115" customWidth="1"/>
    <col min="8" max="8" width="13.140625" style="115" customWidth="1"/>
    <col min="9" max="9" width="1" style="115" customWidth="1"/>
    <col min="10" max="10" width="10.7109375" style="116" customWidth="1"/>
    <col min="11" max="11" width="1" style="117" customWidth="1"/>
    <col min="12" max="12" width="11.28515625" style="116" customWidth="1"/>
    <col min="13" max="13" width="1" style="117" customWidth="1"/>
    <col min="14" max="14" width="15" style="117" customWidth="1"/>
    <col min="15" max="15" width="1" style="117" customWidth="1"/>
    <col min="16" max="16" width="11.7109375" style="116" customWidth="1"/>
    <col min="17" max="17" width="1" style="114" customWidth="1"/>
    <col min="18" max="18" width="12.7109375" style="114" customWidth="1"/>
    <col min="19" max="19" width="1" style="114" customWidth="1"/>
    <col min="20" max="20" width="12.140625" style="114" customWidth="1"/>
    <col min="21" max="21" width="5.85546875" style="114" customWidth="1"/>
    <col min="22" max="196" width="9" style="114"/>
    <col min="197" max="198" width="1.7109375" style="114" customWidth="1"/>
    <col min="199" max="199" width="50.28515625" style="114" customWidth="1"/>
    <col min="200" max="200" width="7.7109375" style="114" customWidth="1"/>
    <col min="201" max="201" width="1" style="114" customWidth="1"/>
    <col min="202" max="202" width="11.28515625" style="114" customWidth="1"/>
    <col min="203" max="203" width="1" style="114" customWidth="1"/>
    <col min="204" max="204" width="13.140625" style="114" customWidth="1"/>
    <col min="205" max="205" width="1" style="114" customWidth="1"/>
    <col min="206" max="206" width="10.7109375" style="114" customWidth="1"/>
    <col min="207" max="207" width="1" style="114" customWidth="1"/>
    <col min="208" max="208" width="11.28515625" style="114" customWidth="1"/>
    <col min="209" max="209" width="1" style="114" customWidth="1"/>
    <col min="210" max="210" width="15" style="114" customWidth="1"/>
    <col min="211" max="211" width="1" style="114" customWidth="1"/>
    <col min="212" max="212" width="11.7109375" style="114" customWidth="1"/>
    <col min="213" max="213" width="1" style="114" customWidth="1"/>
    <col min="214" max="214" width="12.7109375" style="114" customWidth="1"/>
    <col min="215" max="215" width="1" style="114" customWidth="1"/>
    <col min="216" max="216" width="12.140625" style="114" customWidth="1"/>
    <col min="217" max="217" width="0.140625" style="114" customWidth="1"/>
    <col min="218" max="452" width="9" style="114"/>
    <col min="453" max="454" width="1.7109375" style="114" customWidth="1"/>
    <col min="455" max="455" width="50.28515625" style="114" customWidth="1"/>
    <col min="456" max="456" width="7.7109375" style="114" customWidth="1"/>
    <col min="457" max="457" width="1" style="114" customWidth="1"/>
    <col min="458" max="458" width="11.28515625" style="114" customWidth="1"/>
    <col min="459" max="459" width="1" style="114" customWidth="1"/>
    <col min="460" max="460" width="13.140625" style="114" customWidth="1"/>
    <col min="461" max="461" width="1" style="114" customWidth="1"/>
    <col min="462" max="462" width="10.7109375" style="114" customWidth="1"/>
    <col min="463" max="463" width="1" style="114" customWidth="1"/>
    <col min="464" max="464" width="11.28515625" style="114" customWidth="1"/>
    <col min="465" max="465" width="1" style="114" customWidth="1"/>
    <col min="466" max="466" width="15" style="114" customWidth="1"/>
    <col min="467" max="467" width="1" style="114" customWidth="1"/>
    <col min="468" max="468" width="11.7109375" style="114" customWidth="1"/>
    <col min="469" max="469" width="1" style="114" customWidth="1"/>
    <col min="470" max="470" width="12.7109375" style="114" customWidth="1"/>
    <col min="471" max="471" width="1" style="114" customWidth="1"/>
    <col min="472" max="472" width="12.140625" style="114" customWidth="1"/>
    <col min="473" max="473" width="0.140625" style="114" customWidth="1"/>
    <col min="474" max="708" width="9" style="114"/>
    <col min="709" max="710" width="1.7109375" style="114" customWidth="1"/>
    <col min="711" max="711" width="50.28515625" style="114" customWidth="1"/>
    <col min="712" max="712" width="7.7109375" style="114" customWidth="1"/>
    <col min="713" max="713" width="1" style="114" customWidth="1"/>
    <col min="714" max="714" width="11.28515625" style="114" customWidth="1"/>
    <col min="715" max="715" width="1" style="114" customWidth="1"/>
    <col min="716" max="716" width="13.140625" style="114" customWidth="1"/>
    <col min="717" max="717" width="1" style="114" customWidth="1"/>
    <col min="718" max="718" width="10.7109375" style="114" customWidth="1"/>
    <col min="719" max="719" width="1" style="114" customWidth="1"/>
    <col min="720" max="720" width="11.28515625" style="114" customWidth="1"/>
    <col min="721" max="721" width="1" style="114" customWidth="1"/>
    <col min="722" max="722" width="15" style="114" customWidth="1"/>
    <col min="723" max="723" width="1" style="114" customWidth="1"/>
    <col min="724" max="724" width="11.7109375" style="114" customWidth="1"/>
    <col min="725" max="725" width="1" style="114" customWidth="1"/>
    <col min="726" max="726" width="12.7109375" style="114" customWidth="1"/>
    <col min="727" max="727" width="1" style="114" customWidth="1"/>
    <col min="728" max="728" width="12.140625" style="114" customWidth="1"/>
    <col min="729" max="729" width="0.140625" style="114" customWidth="1"/>
    <col min="730" max="964" width="9" style="114"/>
    <col min="965" max="966" width="1.7109375" style="114" customWidth="1"/>
    <col min="967" max="967" width="50.28515625" style="114" customWidth="1"/>
    <col min="968" max="968" width="7.7109375" style="114" customWidth="1"/>
    <col min="969" max="969" width="1" style="114" customWidth="1"/>
    <col min="970" max="970" width="11.28515625" style="114" customWidth="1"/>
    <col min="971" max="971" width="1" style="114" customWidth="1"/>
    <col min="972" max="972" width="13.140625" style="114" customWidth="1"/>
    <col min="973" max="973" width="1" style="114" customWidth="1"/>
    <col min="974" max="974" width="10.7109375" style="114" customWidth="1"/>
    <col min="975" max="975" width="1" style="114" customWidth="1"/>
    <col min="976" max="976" width="11.28515625" style="114" customWidth="1"/>
    <col min="977" max="977" width="1" style="114" customWidth="1"/>
    <col min="978" max="978" width="15" style="114" customWidth="1"/>
    <col min="979" max="979" width="1" style="114" customWidth="1"/>
    <col min="980" max="980" width="11.7109375" style="114" customWidth="1"/>
    <col min="981" max="981" width="1" style="114" customWidth="1"/>
    <col min="982" max="982" width="12.7109375" style="114" customWidth="1"/>
    <col min="983" max="983" width="1" style="114" customWidth="1"/>
    <col min="984" max="984" width="12.140625" style="114" customWidth="1"/>
    <col min="985" max="985" width="0.140625" style="114" customWidth="1"/>
    <col min="986" max="1220" width="9" style="114"/>
    <col min="1221" max="1222" width="1.7109375" style="114" customWidth="1"/>
    <col min="1223" max="1223" width="50.28515625" style="114" customWidth="1"/>
    <col min="1224" max="1224" width="7.7109375" style="114" customWidth="1"/>
    <col min="1225" max="1225" width="1" style="114" customWidth="1"/>
    <col min="1226" max="1226" width="11.28515625" style="114" customWidth="1"/>
    <col min="1227" max="1227" width="1" style="114" customWidth="1"/>
    <col min="1228" max="1228" width="13.140625" style="114" customWidth="1"/>
    <col min="1229" max="1229" width="1" style="114" customWidth="1"/>
    <col min="1230" max="1230" width="10.7109375" style="114" customWidth="1"/>
    <col min="1231" max="1231" width="1" style="114" customWidth="1"/>
    <col min="1232" max="1232" width="11.28515625" style="114" customWidth="1"/>
    <col min="1233" max="1233" width="1" style="114" customWidth="1"/>
    <col min="1234" max="1234" width="15" style="114" customWidth="1"/>
    <col min="1235" max="1235" width="1" style="114" customWidth="1"/>
    <col min="1236" max="1236" width="11.7109375" style="114" customWidth="1"/>
    <col min="1237" max="1237" width="1" style="114" customWidth="1"/>
    <col min="1238" max="1238" width="12.7109375" style="114" customWidth="1"/>
    <col min="1239" max="1239" width="1" style="114" customWidth="1"/>
    <col min="1240" max="1240" width="12.140625" style="114" customWidth="1"/>
    <col min="1241" max="1241" width="0.140625" style="114" customWidth="1"/>
    <col min="1242" max="1476" width="9" style="114"/>
    <col min="1477" max="1478" width="1.7109375" style="114" customWidth="1"/>
    <col min="1479" max="1479" width="50.28515625" style="114" customWidth="1"/>
    <col min="1480" max="1480" width="7.7109375" style="114" customWidth="1"/>
    <col min="1481" max="1481" width="1" style="114" customWidth="1"/>
    <col min="1482" max="1482" width="11.28515625" style="114" customWidth="1"/>
    <col min="1483" max="1483" width="1" style="114" customWidth="1"/>
    <col min="1484" max="1484" width="13.140625" style="114" customWidth="1"/>
    <col min="1485" max="1485" width="1" style="114" customWidth="1"/>
    <col min="1486" max="1486" width="10.7109375" style="114" customWidth="1"/>
    <col min="1487" max="1487" width="1" style="114" customWidth="1"/>
    <col min="1488" max="1488" width="11.28515625" style="114" customWidth="1"/>
    <col min="1489" max="1489" width="1" style="114" customWidth="1"/>
    <col min="1490" max="1490" width="15" style="114" customWidth="1"/>
    <col min="1491" max="1491" width="1" style="114" customWidth="1"/>
    <col min="1492" max="1492" width="11.7109375" style="114" customWidth="1"/>
    <col min="1493" max="1493" width="1" style="114" customWidth="1"/>
    <col min="1494" max="1494" width="12.7109375" style="114" customWidth="1"/>
    <col min="1495" max="1495" width="1" style="114" customWidth="1"/>
    <col min="1496" max="1496" width="12.140625" style="114" customWidth="1"/>
    <col min="1497" max="1497" width="0.140625" style="114" customWidth="1"/>
    <col min="1498" max="1732" width="9" style="114"/>
    <col min="1733" max="1734" width="1.7109375" style="114" customWidth="1"/>
    <col min="1735" max="1735" width="50.28515625" style="114" customWidth="1"/>
    <col min="1736" max="1736" width="7.7109375" style="114" customWidth="1"/>
    <col min="1737" max="1737" width="1" style="114" customWidth="1"/>
    <col min="1738" max="1738" width="11.28515625" style="114" customWidth="1"/>
    <col min="1739" max="1739" width="1" style="114" customWidth="1"/>
    <col min="1740" max="1740" width="13.140625" style="114" customWidth="1"/>
    <col min="1741" max="1741" width="1" style="114" customWidth="1"/>
    <col min="1742" max="1742" width="10.7109375" style="114" customWidth="1"/>
    <col min="1743" max="1743" width="1" style="114" customWidth="1"/>
    <col min="1744" max="1744" width="11.28515625" style="114" customWidth="1"/>
    <col min="1745" max="1745" width="1" style="114" customWidth="1"/>
    <col min="1746" max="1746" width="15" style="114" customWidth="1"/>
    <col min="1747" max="1747" width="1" style="114" customWidth="1"/>
    <col min="1748" max="1748" width="11.7109375" style="114" customWidth="1"/>
    <col min="1749" max="1749" width="1" style="114" customWidth="1"/>
    <col min="1750" max="1750" width="12.7109375" style="114" customWidth="1"/>
    <col min="1751" max="1751" width="1" style="114" customWidth="1"/>
    <col min="1752" max="1752" width="12.140625" style="114" customWidth="1"/>
    <col min="1753" max="1753" width="0.140625" style="114" customWidth="1"/>
    <col min="1754" max="1988" width="9" style="114"/>
    <col min="1989" max="1990" width="1.7109375" style="114" customWidth="1"/>
    <col min="1991" max="1991" width="50.28515625" style="114" customWidth="1"/>
    <col min="1992" max="1992" width="7.7109375" style="114" customWidth="1"/>
    <col min="1993" max="1993" width="1" style="114" customWidth="1"/>
    <col min="1994" max="1994" width="11.28515625" style="114" customWidth="1"/>
    <col min="1995" max="1995" width="1" style="114" customWidth="1"/>
    <col min="1996" max="1996" width="13.140625" style="114" customWidth="1"/>
    <col min="1997" max="1997" width="1" style="114" customWidth="1"/>
    <col min="1998" max="1998" width="10.7109375" style="114" customWidth="1"/>
    <col min="1999" max="1999" width="1" style="114" customWidth="1"/>
    <col min="2000" max="2000" width="11.28515625" style="114" customWidth="1"/>
    <col min="2001" max="2001" width="1" style="114" customWidth="1"/>
    <col min="2002" max="2002" width="15" style="114" customWidth="1"/>
    <col min="2003" max="2003" width="1" style="114" customWidth="1"/>
    <col min="2004" max="2004" width="11.7109375" style="114" customWidth="1"/>
    <col min="2005" max="2005" width="1" style="114" customWidth="1"/>
    <col min="2006" max="2006" width="12.7109375" style="114" customWidth="1"/>
    <col min="2007" max="2007" width="1" style="114" customWidth="1"/>
    <col min="2008" max="2008" width="12.140625" style="114" customWidth="1"/>
    <col min="2009" max="2009" width="0.140625" style="114" customWidth="1"/>
    <col min="2010" max="2244" width="9" style="114"/>
    <col min="2245" max="2246" width="1.7109375" style="114" customWidth="1"/>
    <col min="2247" max="2247" width="50.28515625" style="114" customWidth="1"/>
    <col min="2248" max="2248" width="7.7109375" style="114" customWidth="1"/>
    <col min="2249" max="2249" width="1" style="114" customWidth="1"/>
    <col min="2250" max="2250" width="11.28515625" style="114" customWidth="1"/>
    <col min="2251" max="2251" width="1" style="114" customWidth="1"/>
    <col min="2252" max="2252" width="13.140625" style="114" customWidth="1"/>
    <col min="2253" max="2253" width="1" style="114" customWidth="1"/>
    <col min="2254" max="2254" width="10.7109375" style="114" customWidth="1"/>
    <col min="2255" max="2255" width="1" style="114" customWidth="1"/>
    <col min="2256" max="2256" width="11.28515625" style="114" customWidth="1"/>
    <col min="2257" max="2257" width="1" style="114" customWidth="1"/>
    <col min="2258" max="2258" width="15" style="114" customWidth="1"/>
    <col min="2259" max="2259" width="1" style="114" customWidth="1"/>
    <col min="2260" max="2260" width="11.7109375" style="114" customWidth="1"/>
    <col min="2261" max="2261" width="1" style="114" customWidth="1"/>
    <col min="2262" max="2262" width="12.7109375" style="114" customWidth="1"/>
    <col min="2263" max="2263" width="1" style="114" customWidth="1"/>
    <col min="2264" max="2264" width="12.140625" style="114" customWidth="1"/>
    <col min="2265" max="2265" width="0.140625" style="114" customWidth="1"/>
    <col min="2266" max="2500" width="9" style="114"/>
    <col min="2501" max="2502" width="1.7109375" style="114" customWidth="1"/>
    <col min="2503" max="2503" width="50.28515625" style="114" customWidth="1"/>
    <col min="2504" max="2504" width="7.7109375" style="114" customWidth="1"/>
    <col min="2505" max="2505" width="1" style="114" customWidth="1"/>
    <col min="2506" max="2506" width="11.28515625" style="114" customWidth="1"/>
    <col min="2507" max="2507" width="1" style="114" customWidth="1"/>
    <col min="2508" max="2508" width="13.140625" style="114" customWidth="1"/>
    <col min="2509" max="2509" width="1" style="114" customWidth="1"/>
    <col min="2510" max="2510" width="10.7109375" style="114" customWidth="1"/>
    <col min="2511" max="2511" width="1" style="114" customWidth="1"/>
    <col min="2512" max="2512" width="11.28515625" style="114" customWidth="1"/>
    <col min="2513" max="2513" width="1" style="114" customWidth="1"/>
    <col min="2514" max="2514" width="15" style="114" customWidth="1"/>
    <col min="2515" max="2515" width="1" style="114" customWidth="1"/>
    <col min="2516" max="2516" width="11.7109375" style="114" customWidth="1"/>
    <col min="2517" max="2517" width="1" style="114" customWidth="1"/>
    <col min="2518" max="2518" width="12.7109375" style="114" customWidth="1"/>
    <col min="2519" max="2519" width="1" style="114" customWidth="1"/>
    <col min="2520" max="2520" width="12.140625" style="114" customWidth="1"/>
    <col min="2521" max="2521" width="0.140625" style="114" customWidth="1"/>
    <col min="2522" max="2756" width="9" style="114"/>
    <col min="2757" max="2758" width="1.7109375" style="114" customWidth="1"/>
    <col min="2759" max="2759" width="50.28515625" style="114" customWidth="1"/>
    <col min="2760" max="2760" width="7.7109375" style="114" customWidth="1"/>
    <col min="2761" max="2761" width="1" style="114" customWidth="1"/>
    <col min="2762" max="2762" width="11.28515625" style="114" customWidth="1"/>
    <col min="2763" max="2763" width="1" style="114" customWidth="1"/>
    <col min="2764" max="2764" width="13.140625" style="114" customWidth="1"/>
    <col min="2765" max="2765" width="1" style="114" customWidth="1"/>
    <col min="2766" max="2766" width="10.7109375" style="114" customWidth="1"/>
    <col min="2767" max="2767" width="1" style="114" customWidth="1"/>
    <col min="2768" max="2768" width="11.28515625" style="114" customWidth="1"/>
    <col min="2769" max="2769" width="1" style="114" customWidth="1"/>
    <col min="2770" max="2770" width="15" style="114" customWidth="1"/>
    <col min="2771" max="2771" width="1" style="114" customWidth="1"/>
    <col min="2772" max="2772" width="11.7109375" style="114" customWidth="1"/>
    <col min="2773" max="2773" width="1" style="114" customWidth="1"/>
    <col min="2774" max="2774" width="12.7109375" style="114" customWidth="1"/>
    <col min="2775" max="2775" width="1" style="114" customWidth="1"/>
    <col min="2776" max="2776" width="12.140625" style="114" customWidth="1"/>
    <col min="2777" max="2777" width="0.140625" style="114" customWidth="1"/>
    <col min="2778" max="3012" width="9" style="114"/>
    <col min="3013" max="3014" width="1.7109375" style="114" customWidth="1"/>
    <col min="3015" max="3015" width="50.28515625" style="114" customWidth="1"/>
    <col min="3016" max="3016" width="7.7109375" style="114" customWidth="1"/>
    <col min="3017" max="3017" width="1" style="114" customWidth="1"/>
    <col min="3018" max="3018" width="11.28515625" style="114" customWidth="1"/>
    <col min="3019" max="3019" width="1" style="114" customWidth="1"/>
    <col min="3020" max="3020" width="13.140625" style="114" customWidth="1"/>
    <col min="3021" max="3021" width="1" style="114" customWidth="1"/>
    <col min="3022" max="3022" width="10.7109375" style="114" customWidth="1"/>
    <col min="3023" max="3023" width="1" style="114" customWidth="1"/>
    <col min="3024" max="3024" width="11.28515625" style="114" customWidth="1"/>
    <col min="3025" max="3025" width="1" style="114" customWidth="1"/>
    <col min="3026" max="3026" width="15" style="114" customWidth="1"/>
    <col min="3027" max="3027" width="1" style="114" customWidth="1"/>
    <col min="3028" max="3028" width="11.7109375" style="114" customWidth="1"/>
    <col min="3029" max="3029" width="1" style="114" customWidth="1"/>
    <col min="3030" max="3030" width="12.7109375" style="114" customWidth="1"/>
    <col min="3031" max="3031" width="1" style="114" customWidth="1"/>
    <col min="3032" max="3032" width="12.140625" style="114" customWidth="1"/>
    <col min="3033" max="3033" width="0.140625" style="114" customWidth="1"/>
    <col min="3034" max="3268" width="9" style="114"/>
    <col min="3269" max="3270" width="1.7109375" style="114" customWidth="1"/>
    <col min="3271" max="3271" width="50.28515625" style="114" customWidth="1"/>
    <col min="3272" max="3272" width="7.7109375" style="114" customWidth="1"/>
    <col min="3273" max="3273" width="1" style="114" customWidth="1"/>
    <col min="3274" max="3274" width="11.28515625" style="114" customWidth="1"/>
    <col min="3275" max="3275" width="1" style="114" customWidth="1"/>
    <col min="3276" max="3276" width="13.140625" style="114" customWidth="1"/>
    <col min="3277" max="3277" width="1" style="114" customWidth="1"/>
    <col min="3278" max="3278" width="10.7109375" style="114" customWidth="1"/>
    <col min="3279" max="3279" width="1" style="114" customWidth="1"/>
    <col min="3280" max="3280" width="11.28515625" style="114" customWidth="1"/>
    <col min="3281" max="3281" width="1" style="114" customWidth="1"/>
    <col min="3282" max="3282" width="15" style="114" customWidth="1"/>
    <col min="3283" max="3283" width="1" style="114" customWidth="1"/>
    <col min="3284" max="3284" width="11.7109375" style="114" customWidth="1"/>
    <col min="3285" max="3285" width="1" style="114" customWidth="1"/>
    <col min="3286" max="3286" width="12.7109375" style="114" customWidth="1"/>
    <col min="3287" max="3287" width="1" style="114" customWidth="1"/>
    <col min="3288" max="3288" width="12.140625" style="114" customWidth="1"/>
    <col min="3289" max="3289" width="0.140625" style="114" customWidth="1"/>
    <col min="3290" max="3524" width="9" style="114"/>
    <col min="3525" max="3526" width="1.7109375" style="114" customWidth="1"/>
    <col min="3527" max="3527" width="50.28515625" style="114" customWidth="1"/>
    <col min="3528" max="3528" width="7.7109375" style="114" customWidth="1"/>
    <col min="3529" max="3529" width="1" style="114" customWidth="1"/>
    <col min="3530" max="3530" width="11.28515625" style="114" customWidth="1"/>
    <col min="3531" max="3531" width="1" style="114" customWidth="1"/>
    <col min="3532" max="3532" width="13.140625" style="114" customWidth="1"/>
    <col min="3533" max="3533" width="1" style="114" customWidth="1"/>
    <col min="3534" max="3534" width="10.7109375" style="114" customWidth="1"/>
    <col min="3535" max="3535" width="1" style="114" customWidth="1"/>
    <col min="3536" max="3536" width="11.28515625" style="114" customWidth="1"/>
    <col min="3537" max="3537" width="1" style="114" customWidth="1"/>
    <col min="3538" max="3538" width="15" style="114" customWidth="1"/>
    <col min="3539" max="3539" width="1" style="114" customWidth="1"/>
    <col min="3540" max="3540" width="11.7109375" style="114" customWidth="1"/>
    <col min="3541" max="3541" width="1" style="114" customWidth="1"/>
    <col min="3542" max="3542" width="12.7109375" style="114" customWidth="1"/>
    <col min="3543" max="3543" width="1" style="114" customWidth="1"/>
    <col min="3544" max="3544" width="12.140625" style="114" customWidth="1"/>
    <col min="3545" max="3545" width="0.140625" style="114" customWidth="1"/>
    <col min="3546" max="3780" width="9" style="114"/>
    <col min="3781" max="3782" width="1.7109375" style="114" customWidth="1"/>
    <col min="3783" max="3783" width="50.28515625" style="114" customWidth="1"/>
    <col min="3784" max="3784" width="7.7109375" style="114" customWidth="1"/>
    <col min="3785" max="3785" width="1" style="114" customWidth="1"/>
    <col min="3786" max="3786" width="11.28515625" style="114" customWidth="1"/>
    <col min="3787" max="3787" width="1" style="114" customWidth="1"/>
    <col min="3788" max="3788" width="13.140625" style="114" customWidth="1"/>
    <col min="3789" max="3789" width="1" style="114" customWidth="1"/>
    <col min="3790" max="3790" width="10.7109375" style="114" customWidth="1"/>
    <col min="3791" max="3791" width="1" style="114" customWidth="1"/>
    <col min="3792" max="3792" width="11.28515625" style="114" customWidth="1"/>
    <col min="3793" max="3793" width="1" style="114" customWidth="1"/>
    <col min="3794" max="3794" width="15" style="114" customWidth="1"/>
    <col min="3795" max="3795" width="1" style="114" customWidth="1"/>
    <col min="3796" max="3796" width="11.7109375" style="114" customWidth="1"/>
    <col min="3797" max="3797" width="1" style="114" customWidth="1"/>
    <col min="3798" max="3798" width="12.7109375" style="114" customWidth="1"/>
    <col min="3799" max="3799" width="1" style="114" customWidth="1"/>
    <col min="3800" max="3800" width="12.140625" style="114" customWidth="1"/>
    <col min="3801" max="3801" width="0.140625" style="114" customWidth="1"/>
    <col min="3802" max="4036" width="9" style="114"/>
    <col min="4037" max="4038" width="1.7109375" style="114" customWidth="1"/>
    <col min="4039" max="4039" width="50.28515625" style="114" customWidth="1"/>
    <col min="4040" max="4040" width="7.7109375" style="114" customWidth="1"/>
    <col min="4041" max="4041" width="1" style="114" customWidth="1"/>
    <col min="4042" max="4042" width="11.28515625" style="114" customWidth="1"/>
    <col min="4043" max="4043" width="1" style="114" customWidth="1"/>
    <col min="4044" max="4044" width="13.140625" style="114" customWidth="1"/>
    <col min="4045" max="4045" width="1" style="114" customWidth="1"/>
    <col min="4046" max="4046" width="10.7109375" style="114" customWidth="1"/>
    <col min="4047" max="4047" width="1" style="114" customWidth="1"/>
    <col min="4048" max="4048" width="11.28515625" style="114" customWidth="1"/>
    <col min="4049" max="4049" width="1" style="114" customWidth="1"/>
    <col min="4050" max="4050" width="15" style="114" customWidth="1"/>
    <col min="4051" max="4051" width="1" style="114" customWidth="1"/>
    <col min="4052" max="4052" width="11.7109375" style="114" customWidth="1"/>
    <col min="4053" max="4053" width="1" style="114" customWidth="1"/>
    <col min="4054" max="4054" width="12.7109375" style="114" customWidth="1"/>
    <col min="4055" max="4055" width="1" style="114" customWidth="1"/>
    <col min="4056" max="4056" width="12.140625" style="114" customWidth="1"/>
    <col min="4057" max="4057" width="0.140625" style="114" customWidth="1"/>
    <col min="4058" max="4292" width="9" style="114"/>
    <col min="4293" max="4294" width="1.7109375" style="114" customWidth="1"/>
    <col min="4295" max="4295" width="50.28515625" style="114" customWidth="1"/>
    <col min="4296" max="4296" width="7.7109375" style="114" customWidth="1"/>
    <col min="4297" max="4297" width="1" style="114" customWidth="1"/>
    <col min="4298" max="4298" width="11.28515625" style="114" customWidth="1"/>
    <col min="4299" max="4299" width="1" style="114" customWidth="1"/>
    <col min="4300" max="4300" width="13.140625" style="114" customWidth="1"/>
    <col min="4301" max="4301" width="1" style="114" customWidth="1"/>
    <col min="4302" max="4302" width="10.7109375" style="114" customWidth="1"/>
    <col min="4303" max="4303" width="1" style="114" customWidth="1"/>
    <col min="4304" max="4304" width="11.28515625" style="114" customWidth="1"/>
    <col min="4305" max="4305" width="1" style="114" customWidth="1"/>
    <col min="4306" max="4306" width="15" style="114" customWidth="1"/>
    <col min="4307" max="4307" width="1" style="114" customWidth="1"/>
    <col min="4308" max="4308" width="11.7109375" style="114" customWidth="1"/>
    <col min="4309" max="4309" width="1" style="114" customWidth="1"/>
    <col min="4310" max="4310" width="12.7109375" style="114" customWidth="1"/>
    <col min="4311" max="4311" width="1" style="114" customWidth="1"/>
    <col min="4312" max="4312" width="12.140625" style="114" customWidth="1"/>
    <col min="4313" max="4313" width="0.140625" style="114" customWidth="1"/>
    <col min="4314" max="4548" width="9" style="114"/>
    <col min="4549" max="4550" width="1.7109375" style="114" customWidth="1"/>
    <col min="4551" max="4551" width="50.28515625" style="114" customWidth="1"/>
    <col min="4552" max="4552" width="7.7109375" style="114" customWidth="1"/>
    <col min="4553" max="4553" width="1" style="114" customWidth="1"/>
    <col min="4554" max="4554" width="11.28515625" style="114" customWidth="1"/>
    <col min="4555" max="4555" width="1" style="114" customWidth="1"/>
    <col min="4556" max="4556" width="13.140625" style="114" customWidth="1"/>
    <col min="4557" max="4557" width="1" style="114" customWidth="1"/>
    <col min="4558" max="4558" width="10.7109375" style="114" customWidth="1"/>
    <col min="4559" max="4559" width="1" style="114" customWidth="1"/>
    <col min="4560" max="4560" width="11.28515625" style="114" customWidth="1"/>
    <col min="4561" max="4561" width="1" style="114" customWidth="1"/>
    <col min="4562" max="4562" width="15" style="114" customWidth="1"/>
    <col min="4563" max="4563" width="1" style="114" customWidth="1"/>
    <col min="4564" max="4564" width="11.7109375" style="114" customWidth="1"/>
    <col min="4565" max="4565" width="1" style="114" customWidth="1"/>
    <col min="4566" max="4566" width="12.7109375" style="114" customWidth="1"/>
    <col min="4567" max="4567" width="1" style="114" customWidth="1"/>
    <col min="4568" max="4568" width="12.140625" style="114" customWidth="1"/>
    <col min="4569" max="4569" width="0.140625" style="114" customWidth="1"/>
    <col min="4570" max="4804" width="9" style="114"/>
    <col min="4805" max="4806" width="1.7109375" style="114" customWidth="1"/>
    <col min="4807" max="4807" width="50.28515625" style="114" customWidth="1"/>
    <col min="4808" max="4808" width="7.7109375" style="114" customWidth="1"/>
    <col min="4809" max="4809" width="1" style="114" customWidth="1"/>
    <col min="4810" max="4810" width="11.28515625" style="114" customWidth="1"/>
    <col min="4811" max="4811" width="1" style="114" customWidth="1"/>
    <col min="4812" max="4812" width="13.140625" style="114" customWidth="1"/>
    <col min="4813" max="4813" width="1" style="114" customWidth="1"/>
    <col min="4814" max="4814" width="10.7109375" style="114" customWidth="1"/>
    <col min="4815" max="4815" width="1" style="114" customWidth="1"/>
    <col min="4816" max="4816" width="11.28515625" style="114" customWidth="1"/>
    <col min="4817" max="4817" width="1" style="114" customWidth="1"/>
    <col min="4818" max="4818" width="15" style="114" customWidth="1"/>
    <col min="4819" max="4819" width="1" style="114" customWidth="1"/>
    <col min="4820" max="4820" width="11.7109375" style="114" customWidth="1"/>
    <col min="4821" max="4821" width="1" style="114" customWidth="1"/>
    <col min="4822" max="4822" width="12.7109375" style="114" customWidth="1"/>
    <col min="4823" max="4823" width="1" style="114" customWidth="1"/>
    <col min="4824" max="4824" width="12.140625" style="114" customWidth="1"/>
    <col min="4825" max="4825" width="0.140625" style="114" customWidth="1"/>
    <col min="4826" max="5060" width="9" style="114"/>
    <col min="5061" max="5062" width="1.7109375" style="114" customWidth="1"/>
    <col min="5063" max="5063" width="50.28515625" style="114" customWidth="1"/>
    <col min="5064" max="5064" width="7.7109375" style="114" customWidth="1"/>
    <col min="5065" max="5065" width="1" style="114" customWidth="1"/>
    <col min="5066" max="5066" width="11.28515625" style="114" customWidth="1"/>
    <col min="5067" max="5067" width="1" style="114" customWidth="1"/>
    <col min="5068" max="5068" width="13.140625" style="114" customWidth="1"/>
    <col min="5069" max="5069" width="1" style="114" customWidth="1"/>
    <col min="5070" max="5070" width="10.7109375" style="114" customWidth="1"/>
    <col min="5071" max="5071" width="1" style="114" customWidth="1"/>
    <col min="5072" max="5072" width="11.28515625" style="114" customWidth="1"/>
    <col min="5073" max="5073" width="1" style="114" customWidth="1"/>
    <col min="5074" max="5074" width="15" style="114" customWidth="1"/>
    <col min="5075" max="5075" width="1" style="114" customWidth="1"/>
    <col min="5076" max="5076" width="11.7109375" style="114" customWidth="1"/>
    <col min="5077" max="5077" width="1" style="114" customWidth="1"/>
    <col min="5078" max="5078" width="12.7109375" style="114" customWidth="1"/>
    <col min="5079" max="5079" width="1" style="114" customWidth="1"/>
    <col min="5080" max="5080" width="12.140625" style="114" customWidth="1"/>
    <col min="5081" max="5081" width="0.140625" style="114" customWidth="1"/>
    <col min="5082" max="5316" width="9" style="114"/>
    <col min="5317" max="5318" width="1.7109375" style="114" customWidth="1"/>
    <col min="5319" max="5319" width="50.28515625" style="114" customWidth="1"/>
    <col min="5320" max="5320" width="7.7109375" style="114" customWidth="1"/>
    <col min="5321" max="5321" width="1" style="114" customWidth="1"/>
    <col min="5322" max="5322" width="11.28515625" style="114" customWidth="1"/>
    <col min="5323" max="5323" width="1" style="114" customWidth="1"/>
    <col min="5324" max="5324" width="13.140625" style="114" customWidth="1"/>
    <col min="5325" max="5325" width="1" style="114" customWidth="1"/>
    <col min="5326" max="5326" width="10.7109375" style="114" customWidth="1"/>
    <col min="5327" max="5327" width="1" style="114" customWidth="1"/>
    <col min="5328" max="5328" width="11.28515625" style="114" customWidth="1"/>
    <col min="5329" max="5329" width="1" style="114" customWidth="1"/>
    <col min="5330" max="5330" width="15" style="114" customWidth="1"/>
    <col min="5331" max="5331" width="1" style="114" customWidth="1"/>
    <col min="5332" max="5332" width="11.7109375" style="114" customWidth="1"/>
    <col min="5333" max="5333" width="1" style="114" customWidth="1"/>
    <col min="5334" max="5334" width="12.7109375" style="114" customWidth="1"/>
    <col min="5335" max="5335" width="1" style="114" customWidth="1"/>
    <col min="5336" max="5336" width="12.140625" style="114" customWidth="1"/>
    <col min="5337" max="5337" width="0.140625" style="114" customWidth="1"/>
    <col min="5338" max="5572" width="9" style="114"/>
    <col min="5573" max="5574" width="1.7109375" style="114" customWidth="1"/>
    <col min="5575" max="5575" width="50.28515625" style="114" customWidth="1"/>
    <col min="5576" max="5576" width="7.7109375" style="114" customWidth="1"/>
    <col min="5577" max="5577" width="1" style="114" customWidth="1"/>
    <col min="5578" max="5578" width="11.28515625" style="114" customWidth="1"/>
    <col min="5579" max="5579" width="1" style="114" customWidth="1"/>
    <col min="5580" max="5580" width="13.140625" style="114" customWidth="1"/>
    <col min="5581" max="5581" width="1" style="114" customWidth="1"/>
    <col min="5582" max="5582" width="10.7109375" style="114" customWidth="1"/>
    <col min="5583" max="5583" width="1" style="114" customWidth="1"/>
    <col min="5584" max="5584" width="11.28515625" style="114" customWidth="1"/>
    <col min="5585" max="5585" width="1" style="114" customWidth="1"/>
    <col min="5586" max="5586" width="15" style="114" customWidth="1"/>
    <col min="5587" max="5587" width="1" style="114" customWidth="1"/>
    <col min="5588" max="5588" width="11.7109375" style="114" customWidth="1"/>
    <col min="5589" max="5589" width="1" style="114" customWidth="1"/>
    <col min="5590" max="5590" width="12.7109375" style="114" customWidth="1"/>
    <col min="5591" max="5591" width="1" style="114" customWidth="1"/>
    <col min="5592" max="5592" width="12.140625" style="114" customWidth="1"/>
    <col min="5593" max="5593" width="0.140625" style="114" customWidth="1"/>
    <col min="5594" max="5828" width="9" style="114"/>
    <col min="5829" max="5830" width="1.7109375" style="114" customWidth="1"/>
    <col min="5831" max="5831" width="50.28515625" style="114" customWidth="1"/>
    <col min="5832" max="5832" width="7.7109375" style="114" customWidth="1"/>
    <col min="5833" max="5833" width="1" style="114" customWidth="1"/>
    <col min="5834" max="5834" width="11.28515625" style="114" customWidth="1"/>
    <col min="5835" max="5835" width="1" style="114" customWidth="1"/>
    <col min="5836" max="5836" width="13.140625" style="114" customWidth="1"/>
    <col min="5837" max="5837" width="1" style="114" customWidth="1"/>
    <col min="5838" max="5838" width="10.7109375" style="114" customWidth="1"/>
    <col min="5839" max="5839" width="1" style="114" customWidth="1"/>
    <col min="5840" max="5840" width="11.28515625" style="114" customWidth="1"/>
    <col min="5841" max="5841" width="1" style="114" customWidth="1"/>
    <col min="5842" max="5842" width="15" style="114" customWidth="1"/>
    <col min="5843" max="5843" width="1" style="114" customWidth="1"/>
    <col min="5844" max="5844" width="11.7109375" style="114" customWidth="1"/>
    <col min="5845" max="5845" width="1" style="114" customWidth="1"/>
    <col min="5846" max="5846" width="12.7109375" style="114" customWidth="1"/>
    <col min="5847" max="5847" width="1" style="114" customWidth="1"/>
    <col min="5848" max="5848" width="12.140625" style="114" customWidth="1"/>
    <col min="5849" max="5849" width="0.140625" style="114" customWidth="1"/>
    <col min="5850" max="6084" width="9" style="114"/>
    <col min="6085" max="6086" width="1.7109375" style="114" customWidth="1"/>
    <col min="6087" max="6087" width="50.28515625" style="114" customWidth="1"/>
    <col min="6088" max="6088" width="7.7109375" style="114" customWidth="1"/>
    <col min="6089" max="6089" width="1" style="114" customWidth="1"/>
    <col min="6090" max="6090" width="11.28515625" style="114" customWidth="1"/>
    <col min="6091" max="6091" width="1" style="114" customWidth="1"/>
    <col min="6092" max="6092" width="13.140625" style="114" customWidth="1"/>
    <col min="6093" max="6093" width="1" style="114" customWidth="1"/>
    <col min="6094" max="6094" width="10.7109375" style="114" customWidth="1"/>
    <col min="6095" max="6095" width="1" style="114" customWidth="1"/>
    <col min="6096" max="6096" width="11.28515625" style="114" customWidth="1"/>
    <col min="6097" max="6097" width="1" style="114" customWidth="1"/>
    <col min="6098" max="6098" width="15" style="114" customWidth="1"/>
    <col min="6099" max="6099" width="1" style="114" customWidth="1"/>
    <col min="6100" max="6100" width="11.7109375" style="114" customWidth="1"/>
    <col min="6101" max="6101" width="1" style="114" customWidth="1"/>
    <col min="6102" max="6102" width="12.7109375" style="114" customWidth="1"/>
    <col min="6103" max="6103" width="1" style="114" customWidth="1"/>
    <col min="6104" max="6104" width="12.140625" style="114" customWidth="1"/>
    <col min="6105" max="6105" width="0.140625" style="114" customWidth="1"/>
    <col min="6106" max="6340" width="9" style="114"/>
    <col min="6341" max="6342" width="1.7109375" style="114" customWidth="1"/>
    <col min="6343" max="6343" width="50.28515625" style="114" customWidth="1"/>
    <col min="6344" max="6344" width="7.7109375" style="114" customWidth="1"/>
    <col min="6345" max="6345" width="1" style="114" customWidth="1"/>
    <col min="6346" max="6346" width="11.28515625" style="114" customWidth="1"/>
    <col min="6347" max="6347" width="1" style="114" customWidth="1"/>
    <col min="6348" max="6348" width="13.140625" style="114" customWidth="1"/>
    <col min="6349" max="6349" width="1" style="114" customWidth="1"/>
    <col min="6350" max="6350" width="10.7109375" style="114" customWidth="1"/>
    <col min="6351" max="6351" width="1" style="114" customWidth="1"/>
    <col min="6352" max="6352" width="11.28515625" style="114" customWidth="1"/>
    <col min="6353" max="6353" width="1" style="114" customWidth="1"/>
    <col min="6354" max="6354" width="15" style="114" customWidth="1"/>
    <col min="6355" max="6355" width="1" style="114" customWidth="1"/>
    <col min="6356" max="6356" width="11.7109375" style="114" customWidth="1"/>
    <col min="6357" max="6357" width="1" style="114" customWidth="1"/>
    <col min="6358" max="6358" width="12.7109375" style="114" customWidth="1"/>
    <col min="6359" max="6359" width="1" style="114" customWidth="1"/>
    <col min="6360" max="6360" width="12.140625" style="114" customWidth="1"/>
    <col min="6361" max="6361" width="0.140625" style="114" customWidth="1"/>
    <col min="6362" max="6596" width="9" style="114"/>
    <col min="6597" max="6598" width="1.7109375" style="114" customWidth="1"/>
    <col min="6599" max="6599" width="50.28515625" style="114" customWidth="1"/>
    <col min="6600" max="6600" width="7.7109375" style="114" customWidth="1"/>
    <col min="6601" max="6601" width="1" style="114" customWidth="1"/>
    <col min="6602" max="6602" width="11.28515625" style="114" customWidth="1"/>
    <col min="6603" max="6603" width="1" style="114" customWidth="1"/>
    <col min="6604" max="6604" width="13.140625" style="114" customWidth="1"/>
    <col min="6605" max="6605" width="1" style="114" customWidth="1"/>
    <col min="6606" max="6606" width="10.7109375" style="114" customWidth="1"/>
    <col min="6607" max="6607" width="1" style="114" customWidth="1"/>
    <col min="6608" max="6608" width="11.28515625" style="114" customWidth="1"/>
    <col min="6609" max="6609" width="1" style="114" customWidth="1"/>
    <col min="6610" max="6610" width="15" style="114" customWidth="1"/>
    <col min="6611" max="6611" width="1" style="114" customWidth="1"/>
    <col min="6612" max="6612" width="11.7109375" style="114" customWidth="1"/>
    <col min="6613" max="6613" width="1" style="114" customWidth="1"/>
    <col min="6614" max="6614" width="12.7109375" style="114" customWidth="1"/>
    <col min="6615" max="6615" width="1" style="114" customWidth="1"/>
    <col min="6616" max="6616" width="12.140625" style="114" customWidth="1"/>
    <col min="6617" max="6617" width="0.140625" style="114" customWidth="1"/>
    <col min="6618" max="6852" width="9" style="114"/>
    <col min="6853" max="6854" width="1.7109375" style="114" customWidth="1"/>
    <col min="6855" max="6855" width="50.28515625" style="114" customWidth="1"/>
    <col min="6856" max="6856" width="7.7109375" style="114" customWidth="1"/>
    <col min="6857" max="6857" width="1" style="114" customWidth="1"/>
    <col min="6858" max="6858" width="11.28515625" style="114" customWidth="1"/>
    <col min="6859" max="6859" width="1" style="114" customWidth="1"/>
    <col min="6860" max="6860" width="13.140625" style="114" customWidth="1"/>
    <col min="6861" max="6861" width="1" style="114" customWidth="1"/>
    <col min="6862" max="6862" width="10.7109375" style="114" customWidth="1"/>
    <col min="6863" max="6863" width="1" style="114" customWidth="1"/>
    <col min="6864" max="6864" width="11.28515625" style="114" customWidth="1"/>
    <col min="6865" max="6865" width="1" style="114" customWidth="1"/>
    <col min="6866" max="6866" width="15" style="114" customWidth="1"/>
    <col min="6867" max="6867" width="1" style="114" customWidth="1"/>
    <col min="6868" max="6868" width="11.7109375" style="114" customWidth="1"/>
    <col min="6869" max="6869" width="1" style="114" customWidth="1"/>
    <col min="6870" max="6870" width="12.7109375" style="114" customWidth="1"/>
    <col min="6871" max="6871" width="1" style="114" customWidth="1"/>
    <col min="6872" max="6872" width="12.140625" style="114" customWidth="1"/>
    <col min="6873" max="6873" width="0.140625" style="114" customWidth="1"/>
    <col min="6874" max="7108" width="9" style="114"/>
    <col min="7109" max="7110" width="1.7109375" style="114" customWidth="1"/>
    <col min="7111" max="7111" width="50.28515625" style="114" customWidth="1"/>
    <col min="7112" max="7112" width="7.7109375" style="114" customWidth="1"/>
    <col min="7113" max="7113" width="1" style="114" customWidth="1"/>
    <col min="7114" max="7114" width="11.28515625" style="114" customWidth="1"/>
    <col min="7115" max="7115" width="1" style="114" customWidth="1"/>
    <col min="7116" max="7116" width="13.140625" style="114" customWidth="1"/>
    <col min="7117" max="7117" width="1" style="114" customWidth="1"/>
    <col min="7118" max="7118" width="10.7109375" style="114" customWidth="1"/>
    <col min="7119" max="7119" width="1" style="114" customWidth="1"/>
    <col min="7120" max="7120" width="11.28515625" style="114" customWidth="1"/>
    <col min="7121" max="7121" width="1" style="114" customWidth="1"/>
    <col min="7122" max="7122" width="15" style="114" customWidth="1"/>
    <col min="7123" max="7123" width="1" style="114" customWidth="1"/>
    <col min="7124" max="7124" width="11.7109375" style="114" customWidth="1"/>
    <col min="7125" max="7125" width="1" style="114" customWidth="1"/>
    <col min="7126" max="7126" width="12.7109375" style="114" customWidth="1"/>
    <col min="7127" max="7127" width="1" style="114" customWidth="1"/>
    <col min="7128" max="7128" width="12.140625" style="114" customWidth="1"/>
    <col min="7129" max="7129" width="0.140625" style="114" customWidth="1"/>
    <col min="7130" max="7364" width="9" style="114"/>
    <col min="7365" max="7366" width="1.7109375" style="114" customWidth="1"/>
    <col min="7367" max="7367" width="50.28515625" style="114" customWidth="1"/>
    <col min="7368" max="7368" width="7.7109375" style="114" customWidth="1"/>
    <col min="7369" max="7369" width="1" style="114" customWidth="1"/>
    <col min="7370" max="7370" width="11.28515625" style="114" customWidth="1"/>
    <col min="7371" max="7371" width="1" style="114" customWidth="1"/>
    <col min="7372" max="7372" width="13.140625" style="114" customWidth="1"/>
    <col min="7373" max="7373" width="1" style="114" customWidth="1"/>
    <col min="7374" max="7374" width="10.7109375" style="114" customWidth="1"/>
    <col min="7375" max="7375" width="1" style="114" customWidth="1"/>
    <col min="7376" max="7376" width="11.28515625" style="114" customWidth="1"/>
    <col min="7377" max="7377" width="1" style="114" customWidth="1"/>
    <col min="7378" max="7378" width="15" style="114" customWidth="1"/>
    <col min="7379" max="7379" width="1" style="114" customWidth="1"/>
    <col min="7380" max="7380" width="11.7109375" style="114" customWidth="1"/>
    <col min="7381" max="7381" width="1" style="114" customWidth="1"/>
    <col min="7382" max="7382" width="12.7109375" style="114" customWidth="1"/>
    <col min="7383" max="7383" width="1" style="114" customWidth="1"/>
    <col min="7384" max="7384" width="12.140625" style="114" customWidth="1"/>
    <col min="7385" max="7385" width="0.140625" style="114" customWidth="1"/>
    <col min="7386" max="7620" width="9" style="114"/>
    <col min="7621" max="7622" width="1.7109375" style="114" customWidth="1"/>
    <col min="7623" max="7623" width="50.28515625" style="114" customWidth="1"/>
    <col min="7624" max="7624" width="7.7109375" style="114" customWidth="1"/>
    <col min="7625" max="7625" width="1" style="114" customWidth="1"/>
    <col min="7626" max="7626" width="11.28515625" style="114" customWidth="1"/>
    <col min="7627" max="7627" width="1" style="114" customWidth="1"/>
    <col min="7628" max="7628" width="13.140625" style="114" customWidth="1"/>
    <col min="7629" max="7629" width="1" style="114" customWidth="1"/>
    <col min="7630" max="7630" width="10.7109375" style="114" customWidth="1"/>
    <col min="7631" max="7631" width="1" style="114" customWidth="1"/>
    <col min="7632" max="7632" width="11.28515625" style="114" customWidth="1"/>
    <col min="7633" max="7633" width="1" style="114" customWidth="1"/>
    <col min="7634" max="7634" width="15" style="114" customWidth="1"/>
    <col min="7635" max="7635" width="1" style="114" customWidth="1"/>
    <col min="7636" max="7636" width="11.7109375" style="114" customWidth="1"/>
    <col min="7637" max="7637" width="1" style="114" customWidth="1"/>
    <col min="7638" max="7638" width="12.7109375" style="114" customWidth="1"/>
    <col min="7639" max="7639" width="1" style="114" customWidth="1"/>
    <col min="7640" max="7640" width="12.140625" style="114" customWidth="1"/>
    <col min="7641" max="7641" width="0.140625" style="114" customWidth="1"/>
    <col min="7642" max="7876" width="9" style="114"/>
    <col min="7877" max="7878" width="1.7109375" style="114" customWidth="1"/>
    <col min="7879" max="7879" width="50.28515625" style="114" customWidth="1"/>
    <col min="7880" max="7880" width="7.7109375" style="114" customWidth="1"/>
    <col min="7881" max="7881" width="1" style="114" customWidth="1"/>
    <col min="7882" max="7882" width="11.28515625" style="114" customWidth="1"/>
    <col min="7883" max="7883" width="1" style="114" customWidth="1"/>
    <col min="7884" max="7884" width="13.140625" style="114" customWidth="1"/>
    <col min="7885" max="7885" width="1" style="114" customWidth="1"/>
    <col min="7886" max="7886" width="10.7109375" style="114" customWidth="1"/>
    <col min="7887" max="7887" width="1" style="114" customWidth="1"/>
    <col min="7888" max="7888" width="11.28515625" style="114" customWidth="1"/>
    <col min="7889" max="7889" width="1" style="114" customWidth="1"/>
    <col min="7890" max="7890" width="15" style="114" customWidth="1"/>
    <col min="7891" max="7891" width="1" style="114" customWidth="1"/>
    <col min="7892" max="7892" width="11.7109375" style="114" customWidth="1"/>
    <col min="7893" max="7893" width="1" style="114" customWidth="1"/>
    <col min="7894" max="7894" width="12.7109375" style="114" customWidth="1"/>
    <col min="7895" max="7895" width="1" style="114" customWidth="1"/>
    <col min="7896" max="7896" width="12.140625" style="114" customWidth="1"/>
    <col min="7897" max="7897" width="0.140625" style="114" customWidth="1"/>
    <col min="7898" max="8132" width="9" style="114"/>
    <col min="8133" max="8134" width="1.7109375" style="114" customWidth="1"/>
    <col min="8135" max="8135" width="50.28515625" style="114" customWidth="1"/>
    <col min="8136" max="8136" width="7.7109375" style="114" customWidth="1"/>
    <col min="8137" max="8137" width="1" style="114" customWidth="1"/>
    <col min="8138" max="8138" width="11.28515625" style="114" customWidth="1"/>
    <col min="8139" max="8139" width="1" style="114" customWidth="1"/>
    <col min="8140" max="8140" width="13.140625" style="114" customWidth="1"/>
    <col min="8141" max="8141" width="1" style="114" customWidth="1"/>
    <col min="8142" max="8142" width="10.7109375" style="114" customWidth="1"/>
    <col min="8143" max="8143" width="1" style="114" customWidth="1"/>
    <col min="8144" max="8144" width="11.28515625" style="114" customWidth="1"/>
    <col min="8145" max="8145" width="1" style="114" customWidth="1"/>
    <col min="8146" max="8146" width="15" style="114" customWidth="1"/>
    <col min="8147" max="8147" width="1" style="114" customWidth="1"/>
    <col min="8148" max="8148" width="11.7109375" style="114" customWidth="1"/>
    <col min="8149" max="8149" width="1" style="114" customWidth="1"/>
    <col min="8150" max="8150" width="12.7109375" style="114" customWidth="1"/>
    <col min="8151" max="8151" width="1" style="114" customWidth="1"/>
    <col min="8152" max="8152" width="12.140625" style="114" customWidth="1"/>
    <col min="8153" max="8153" width="0.140625" style="114" customWidth="1"/>
    <col min="8154" max="8388" width="9" style="114"/>
    <col min="8389" max="8390" width="1.7109375" style="114" customWidth="1"/>
    <col min="8391" max="8391" width="50.28515625" style="114" customWidth="1"/>
    <col min="8392" max="8392" width="7.7109375" style="114" customWidth="1"/>
    <col min="8393" max="8393" width="1" style="114" customWidth="1"/>
    <col min="8394" max="8394" width="11.28515625" style="114" customWidth="1"/>
    <col min="8395" max="8395" width="1" style="114" customWidth="1"/>
    <col min="8396" max="8396" width="13.140625" style="114" customWidth="1"/>
    <col min="8397" max="8397" width="1" style="114" customWidth="1"/>
    <col min="8398" max="8398" width="10.7109375" style="114" customWidth="1"/>
    <col min="8399" max="8399" width="1" style="114" customWidth="1"/>
    <col min="8400" max="8400" width="11.28515625" style="114" customWidth="1"/>
    <col min="8401" max="8401" width="1" style="114" customWidth="1"/>
    <col min="8402" max="8402" width="15" style="114" customWidth="1"/>
    <col min="8403" max="8403" width="1" style="114" customWidth="1"/>
    <col min="8404" max="8404" width="11.7109375" style="114" customWidth="1"/>
    <col min="8405" max="8405" width="1" style="114" customWidth="1"/>
    <col min="8406" max="8406" width="12.7109375" style="114" customWidth="1"/>
    <col min="8407" max="8407" width="1" style="114" customWidth="1"/>
    <col min="8408" max="8408" width="12.140625" style="114" customWidth="1"/>
    <col min="8409" max="8409" width="0.140625" style="114" customWidth="1"/>
    <col min="8410" max="8644" width="9" style="114"/>
    <col min="8645" max="8646" width="1.7109375" style="114" customWidth="1"/>
    <col min="8647" max="8647" width="50.28515625" style="114" customWidth="1"/>
    <col min="8648" max="8648" width="7.7109375" style="114" customWidth="1"/>
    <col min="8649" max="8649" width="1" style="114" customWidth="1"/>
    <col min="8650" max="8650" width="11.28515625" style="114" customWidth="1"/>
    <col min="8651" max="8651" width="1" style="114" customWidth="1"/>
    <col min="8652" max="8652" width="13.140625" style="114" customWidth="1"/>
    <col min="8653" max="8653" width="1" style="114" customWidth="1"/>
    <col min="8654" max="8654" width="10.7109375" style="114" customWidth="1"/>
    <col min="8655" max="8655" width="1" style="114" customWidth="1"/>
    <col min="8656" max="8656" width="11.28515625" style="114" customWidth="1"/>
    <col min="8657" max="8657" width="1" style="114" customWidth="1"/>
    <col min="8658" max="8658" width="15" style="114" customWidth="1"/>
    <col min="8659" max="8659" width="1" style="114" customWidth="1"/>
    <col min="8660" max="8660" width="11.7109375" style="114" customWidth="1"/>
    <col min="8661" max="8661" width="1" style="114" customWidth="1"/>
    <col min="8662" max="8662" width="12.7109375" style="114" customWidth="1"/>
    <col min="8663" max="8663" width="1" style="114" customWidth="1"/>
    <col min="8664" max="8664" width="12.140625" style="114" customWidth="1"/>
    <col min="8665" max="8665" width="0.140625" style="114" customWidth="1"/>
    <col min="8666" max="8900" width="9" style="114"/>
    <col min="8901" max="8902" width="1.7109375" style="114" customWidth="1"/>
    <col min="8903" max="8903" width="50.28515625" style="114" customWidth="1"/>
    <col min="8904" max="8904" width="7.7109375" style="114" customWidth="1"/>
    <col min="8905" max="8905" width="1" style="114" customWidth="1"/>
    <col min="8906" max="8906" width="11.28515625" style="114" customWidth="1"/>
    <col min="8907" max="8907" width="1" style="114" customWidth="1"/>
    <col min="8908" max="8908" width="13.140625" style="114" customWidth="1"/>
    <col min="8909" max="8909" width="1" style="114" customWidth="1"/>
    <col min="8910" max="8910" width="10.7109375" style="114" customWidth="1"/>
    <col min="8911" max="8911" width="1" style="114" customWidth="1"/>
    <col min="8912" max="8912" width="11.28515625" style="114" customWidth="1"/>
    <col min="8913" max="8913" width="1" style="114" customWidth="1"/>
    <col min="8914" max="8914" width="15" style="114" customWidth="1"/>
    <col min="8915" max="8915" width="1" style="114" customWidth="1"/>
    <col min="8916" max="8916" width="11.7109375" style="114" customWidth="1"/>
    <col min="8917" max="8917" width="1" style="114" customWidth="1"/>
    <col min="8918" max="8918" width="12.7109375" style="114" customWidth="1"/>
    <col min="8919" max="8919" width="1" style="114" customWidth="1"/>
    <col min="8920" max="8920" width="12.140625" style="114" customWidth="1"/>
    <col min="8921" max="8921" width="0.140625" style="114" customWidth="1"/>
    <col min="8922" max="9156" width="9" style="114"/>
    <col min="9157" max="9158" width="1.7109375" style="114" customWidth="1"/>
    <col min="9159" max="9159" width="50.28515625" style="114" customWidth="1"/>
    <col min="9160" max="9160" width="7.7109375" style="114" customWidth="1"/>
    <col min="9161" max="9161" width="1" style="114" customWidth="1"/>
    <col min="9162" max="9162" width="11.28515625" style="114" customWidth="1"/>
    <col min="9163" max="9163" width="1" style="114" customWidth="1"/>
    <col min="9164" max="9164" width="13.140625" style="114" customWidth="1"/>
    <col min="9165" max="9165" width="1" style="114" customWidth="1"/>
    <col min="9166" max="9166" width="10.7109375" style="114" customWidth="1"/>
    <col min="9167" max="9167" width="1" style="114" customWidth="1"/>
    <col min="9168" max="9168" width="11.28515625" style="114" customWidth="1"/>
    <col min="9169" max="9169" width="1" style="114" customWidth="1"/>
    <col min="9170" max="9170" width="15" style="114" customWidth="1"/>
    <col min="9171" max="9171" width="1" style="114" customWidth="1"/>
    <col min="9172" max="9172" width="11.7109375" style="114" customWidth="1"/>
    <col min="9173" max="9173" width="1" style="114" customWidth="1"/>
    <col min="9174" max="9174" width="12.7109375" style="114" customWidth="1"/>
    <col min="9175" max="9175" width="1" style="114" customWidth="1"/>
    <col min="9176" max="9176" width="12.140625" style="114" customWidth="1"/>
    <col min="9177" max="9177" width="0.140625" style="114" customWidth="1"/>
    <col min="9178" max="9412" width="9" style="114"/>
    <col min="9413" max="9414" width="1.7109375" style="114" customWidth="1"/>
    <col min="9415" max="9415" width="50.28515625" style="114" customWidth="1"/>
    <col min="9416" max="9416" width="7.7109375" style="114" customWidth="1"/>
    <col min="9417" max="9417" width="1" style="114" customWidth="1"/>
    <col min="9418" max="9418" width="11.28515625" style="114" customWidth="1"/>
    <col min="9419" max="9419" width="1" style="114" customWidth="1"/>
    <col min="9420" max="9420" width="13.140625" style="114" customWidth="1"/>
    <col min="9421" max="9421" width="1" style="114" customWidth="1"/>
    <col min="9422" max="9422" width="10.7109375" style="114" customWidth="1"/>
    <col min="9423" max="9423" width="1" style="114" customWidth="1"/>
    <col min="9424" max="9424" width="11.28515625" style="114" customWidth="1"/>
    <col min="9425" max="9425" width="1" style="114" customWidth="1"/>
    <col min="9426" max="9426" width="15" style="114" customWidth="1"/>
    <col min="9427" max="9427" width="1" style="114" customWidth="1"/>
    <col min="9428" max="9428" width="11.7109375" style="114" customWidth="1"/>
    <col min="9429" max="9429" width="1" style="114" customWidth="1"/>
    <col min="9430" max="9430" width="12.7109375" style="114" customWidth="1"/>
    <col min="9431" max="9431" width="1" style="114" customWidth="1"/>
    <col min="9432" max="9432" width="12.140625" style="114" customWidth="1"/>
    <col min="9433" max="9433" width="0.140625" style="114" customWidth="1"/>
    <col min="9434" max="9668" width="9" style="114"/>
    <col min="9669" max="9670" width="1.7109375" style="114" customWidth="1"/>
    <col min="9671" max="9671" width="50.28515625" style="114" customWidth="1"/>
    <col min="9672" max="9672" width="7.7109375" style="114" customWidth="1"/>
    <col min="9673" max="9673" width="1" style="114" customWidth="1"/>
    <col min="9674" max="9674" width="11.28515625" style="114" customWidth="1"/>
    <col min="9675" max="9675" width="1" style="114" customWidth="1"/>
    <col min="9676" max="9676" width="13.140625" style="114" customWidth="1"/>
    <col min="9677" max="9677" width="1" style="114" customWidth="1"/>
    <col min="9678" max="9678" width="10.7109375" style="114" customWidth="1"/>
    <col min="9679" max="9679" width="1" style="114" customWidth="1"/>
    <col min="9680" max="9680" width="11.28515625" style="114" customWidth="1"/>
    <col min="9681" max="9681" width="1" style="114" customWidth="1"/>
    <col min="9682" max="9682" width="15" style="114" customWidth="1"/>
    <col min="9683" max="9683" width="1" style="114" customWidth="1"/>
    <col min="9684" max="9684" width="11.7109375" style="114" customWidth="1"/>
    <col min="9685" max="9685" width="1" style="114" customWidth="1"/>
    <col min="9686" max="9686" width="12.7109375" style="114" customWidth="1"/>
    <col min="9687" max="9687" width="1" style="114" customWidth="1"/>
    <col min="9688" max="9688" width="12.140625" style="114" customWidth="1"/>
    <col min="9689" max="9689" width="0.140625" style="114" customWidth="1"/>
    <col min="9690" max="9924" width="9" style="114"/>
    <col min="9925" max="9926" width="1.7109375" style="114" customWidth="1"/>
    <col min="9927" max="9927" width="50.28515625" style="114" customWidth="1"/>
    <col min="9928" max="9928" width="7.7109375" style="114" customWidth="1"/>
    <col min="9929" max="9929" width="1" style="114" customWidth="1"/>
    <col min="9930" max="9930" width="11.28515625" style="114" customWidth="1"/>
    <col min="9931" max="9931" width="1" style="114" customWidth="1"/>
    <col min="9932" max="9932" width="13.140625" style="114" customWidth="1"/>
    <col min="9933" max="9933" width="1" style="114" customWidth="1"/>
    <col min="9934" max="9934" width="10.7109375" style="114" customWidth="1"/>
    <col min="9935" max="9935" width="1" style="114" customWidth="1"/>
    <col min="9936" max="9936" width="11.28515625" style="114" customWidth="1"/>
    <col min="9937" max="9937" width="1" style="114" customWidth="1"/>
    <col min="9938" max="9938" width="15" style="114" customWidth="1"/>
    <col min="9939" max="9939" width="1" style="114" customWidth="1"/>
    <col min="9940" max="9940" width="11.7109375" style="114" customWidth="1"/>
    <col min="9941" max="9941" width="1" style="114" customWidth="1"/>
    <col min="9942" max="9942" width="12.7109375" style="114" customWidth="1"/>
    <col min="9943" max="9943" width="1" style="114" customWidth="1"/>
    <col min="9944" max="9944" width="12.140625" style="114" customWidth="1"/>
    <col min="9945" max="9945" width="0.140625" style="114" customWidth="1"/>
    <col min="9946" max="10180" width="9" style="114"/>
    <col min="10181" max="10182" width="1.7109375" style="114" customWidth="1"/>
    <col min="10183" max="10183" width="50.28515625" style="114" customWidth="1"/>
    <col min="10184" max="10184" width="7.7109375" style="114" customWidth="1"/>
    <col min="10185" max="10185" width="1" style="114" customWidth="1"/>
    <col min="10186" max="10186" width="11.28515625" style="114" customWidth="1"/>
    <col min="10187" max="10187" width="1" style="114" customWidth="1"/>
    <col min="10188" max="10188" width="13.140625" style="114" customWidth="1"/>
    <col min="10189" max="10189" width="1" style="114" customWidth="1"/>
    <col min="10190" max="10190" width="10.7109375" style="114" customWidth="1"/>
    <col min="10191" max="10191" width="1" style="114" customWidth="1"/>
    <col min="10192" max="10192" width="11.28515625" style="114" customWidth="1"/>
    <col min="10193" max="10193" width="1" style="114" customWidth="1"/>
    <col min="10194" max="10194" width="15" style="114" customWidth="1"/>
    <col min="10195" max="10195" width="1" style="114" customWidth="1"/>
    <col min="10196" max="10196" width="11.7109375" style="114" customWidth="1"/>
    <col min="10197" max="10197" width="1" style="114" customWidth="1"/>
    <col min="10198" max="10198" width="12.7109375" style="114" customWidth="1"/>
    <col min="10199" max="10199" width="1" style="114" customWidth="1"/>
    <col min="10200" max="10200" width="12.140625" style="114" customWidth="1"/>
    <col min="10201" max="10201" width="0.140625" style="114" customWidth="1"/>
    <col min="10202" max="10436" width="9" style="114"/>
    <col min="10437" max="10438" width="1.7109375" style="114" customWidth="1"/>
    <col min="10439" max="10439" width="50.28515625" style="114" customWidth="1"/>
    <col min="10440" max="10440" width="7.7109375" style="114" customWidth="1"/>
    <col min="10441" max="10441" width="1" style="114" customWidth="1"/>
    <col min="10442" max="10442" width="11.28515625" style="114" customWidth="1"/>
    <col min="10443" max="10443" width="1" style="114" customWidth="1"/>
    <col min="10444" max="10444" width="13.140625" style="114" customWidth="1"/>
    <col min="10445" max="10445" width="1" style="114" customWidth="1"/>
    <col min="10446" max="10446" width="10.7109375" style="114" customWidth="1"/>
    <col min="10447" max="10447" width="1" style="114" customWidth="1"/>
    <col min="10448" max="10448" width="11.28515625" style="114" customWidth="1"/>
    <col min="10449" max="10449" width="1" style="114" customWidth="1"/>
    <col min="10450" max="10450" width="15" style="114" customWidth="1"/>
    <col min="10451" max="10451" width="1" style="114" customWidth="1"/>
    <col min="10452" max="10452" width="11.7109375" style="114" customWidth="1"/>
    <col min="10453" max="10453" width="1" style="114" customWidth="1"/>
    <col min="10454" max="10454" width="12.7109375" style="114" customWidth="1"/>
    <col min="10455" max="10455" width="1" style="114" customWidth="1"/>
    <col min="10456" max="10456" width="12.140625" style="114" customWidth="1"/>
    <col min="10457" max="10457" width="0.140625" style="114" customWidth="1"/>
    <col min="10458" max="10692" width="9" style="114"/>
    <col min="10693" max="10694" width="1.7109375" style="114" customWidth="1"/>
    <col min="10695" max="10695" width="50.28515625" style="114" customWidth="1"/>
    <col min="10696" max="10696" width="7.7109375" style="114" customWidth="1"/>
    <col min="10697" max="10697" width="1" style="114" customWidth="1"/>
    <col min="10698" max="10698" width="11.28515625" style="114" customWidth="1"/>
    <col min="10699" max="10699" width="1" style="114" customWidth="1"/>
    <col min="10700" max="10700" width="13.140625" style="114" customWidth="1"/>
    <col min="10701" max="10701" width="1" style="114" customWidth="1"/>
    <col min="10702" max="10702" width="10.7109375" style="114" customWidth="1"/>
    <col min="10703" max="10703" width="1" style="114" customWidth="1"/>
    <col min="10704" max="10704" width="11.28515625" style="114" customWidth="1"/>
    <col min="10705" max="10705" width="1" style="114" customWidth="1"/>
    <col min="10706" max="10706" width="15" style="114" customWidth="1"/>
    <col min="10707" max="10707" width="1" style="114" customWidth="1"/>
    <col min="10708" max="10708" width="11.7109375" style="114" customWidth="1"/>
    <col min="10709" max="10709" width="1" style="114" customWidth="1"/>
    <col min="10710" max="10710" width="12.7109375" style="114" customWidth="1"/>
    <col min="10711" max="10711" width="1" style="114" customWidth="1"/>
    <col min="10712" max="10712" width="12.140625" style="114" customWidth="1"/>
    <col min="10713" max="10713" width="0.140625" style="114" customWidth="1"/>
    <col min="10714" max="10948" width="9" style="114"/>
    <col min="10949" max="10950" width="1.7109375" style="114" customWidth="1"/>
    <col min="10951" max="10951" width="50.28515625" style="114" customWidth="1"/>
    <col min="10952" max="10952" width="7.7109375" style="114" customWidth="1"/>
    <col min="10953" max="10953" width="1" style="114" customWidth="1"/>
    <col min="10954" max="10954" width="11.28515625" style="114" customWidth="1"/>
    <col min="10955" max="10955" width="1" style="114" customWidth="1"/>
    <col min="10956" max="10956" width="13.140625" style="114" customWidth="1"/>
    <col min="10957" max="10957" width="1" style="114" customWidth="1"/>
    <col min="10958" max="10958" width="10.7109375" style="114" customWidth="1"/>
    <col min="10959" max="10959" width="1" style="114" customWidth="1"/>
    <col min="10960" max="10960" width="11.28515625" style="114" customWidth="1"/>
    <col min="10961" max="10961" width="1" style="114" customWidth="1"/>
    <col min="10962" max="10962" width="15" style="114" customWidth="1"/>
    <col min="10963" max="10963" width="1" style="114" customWidth="1"/>
    <col min="10964" max="10964" width="11.7109375" style="114" customWidth="1"/>
    <col min="10965" max="10965" width="1" style="114" customWidth="1"/>
    <col min="10966" max="10966" width="12.7109375" style="114" customWidth="1"/>
    <col min="10967" max="10967" width="1" style="114" customWidth="1"/>
    <col min="10968" max="10968" width="12.140625" style="114" customWidth="1"/>
    <col min="10969" max="10969" width="0.140625" style="114" customWidth="1"/>
    <col min="10970" max="11204" width="9" style="114"/>
    <col min="11205" max="11206" width="1.7109375" style="114" customWidth="1"/>
    <col min="11207" max="11207" width="50.28515625" style="114" customWidth="1"/>
    <col min="11208" max="11208" width="7.7109375" style="114" customWidth="1"/>
    <col min="11209" max="11209" width="1" style="114" customWidth="1"/>
    <col min="11210" max="11210" width="11.28515625" style="114" customWidth="1"/>
    <col min="11211" max="11211" width="1" style="114" customWidth="1"/>
    <col min="11212" max="11212" width="13.140625" style="114" customWidth="1"/>
    <col min="11213" max="11213" width="1" style="114" customWidth="1"/>
    <col min="11214" max="11214" width="10.7109375" style="114" customWidth="1"/>
    <col min="11215" max="11215" width="1" style="114" customWidth="1"/>
    <col min="11216" max="11216" width="11.28515625" style="114" customWidth="1"/>
    <col min="11217" max="11217" width="1" style="114" customWidth="1"/>
    <col min="11218" max="11218" width="15" style="114" customWidth="1"/>
    <col min="11219" max="11219" width="1" style="114" customWidth="1"/>
    <col min="11220" max="11220" width="11.7109375" style="114" customWidth="1"/>
    <col min="11221" max="11221" width="1" style="114" customWidth="1"/>
    <col min="11222" max="11222" width="12.7109375" style="114" customWidth="1"/>
    <col min="11223" max="11223" width="1" style="114" customWidth="1"/>
    <col min="11224" max="11224" width="12.140625" style="114" customWidth="1"/>
    <col min="11225" max="11225" width="0.140625" style="114" customWidth="1"/>
    <col min="11226" max="11460" width="9" style="114"/>
    <col min="11461" max="11462" width="1.7109375" style="114" customWidth="1"/>
    <col min="11463" max="11463" width="50.28515625" style="114" customWidth="1"/>
    <col min="11464" max="11464" width="7.7109375" style="114" customWidth="1"/>
    <col min="11465" max="11465" width="1" style="114" customWidth="1"/>
    <col min="11466" max="11466" width="11.28515625" style="114" customWidth="1"/>
    <col min="11467" max="11467" width="1" style="114" customWidth="1"/>
    <col min="11468" max="11468" width="13.140625" style="114" customWidth="1"/>
    <col min="11469" max="11469" width="1" style="114" customWidth="1"/>
    <col min="11470" max="11470" width="10.7109375" style="114" customWidth="1"/>
    <col min="11471" max="11471" width="1" style="114" customWidth="1"/>
    <col min="11472" max="11472" width="11.28515625" style="114" customWidth="1"/>
    <col min="11473" max="11473" width="1" style="114" customWidth="1"/>
    <col min="11474" max="11474" width="15" style="114" customWidth="1"/>
    <col min="11475" max="11475" width="1" style="114" customWidth="1"/>
    <col min="11476" max="11476" width="11.7109375" style="114" customWidth="1"/>
    <col min="11477" max="11477" width="1" style="114" customWidth="1"/>
    <col min="11478" max="11478" width="12.7109375" style="114" customWidth="1"/>
    <col min="11479" max="11479" width="1" style="114" customWidth="1"/>
    <col min="11480" max="11480" width="12.140625" style="114" customWidth="1"/>
    <col min="11481" max="11481" width="0.140625" style="114" customWidth="1"/>
    <col min="11482" max="11716" width="9" style="114"/>
    <col min="11717" max="11718" width="1.7109375" style="114" customWidth="1"/>
    <col min="11719" max="11719" width="50.28515625" style="114" customWidth="1"/>
    <col min="11720" max="11720" width="7.7109375" style="114" customWidth="1"/>
    <col min="11721" max="11721" width="1" style="114" customWidth="1"/>
    <col min="11722" max="11722" width="11.28515625" style="114" customWidth="1"/>
    <col min="11723" max="11723" width="1" style="114" customWidth="1"/>
    <col min="11724" max="11724" width="13.140625" style="114" customWidth="1"/>
    <col min="11725" max="11725" width="1" style="114" customWidth="1"/>
    <col min="11726" max="11726" width="10.7109375" style="114" customWidth="1"/>
    <col min="11727" max="11727" width="1" style="114" customWidth="1"/>
    <col min="11728" max="11728" width="11.28515625" style="114" customWidth="1"/>
    <col min="11729" max="11729" width="1" style="114" customWidth="1"/>
    <col min="11730" max="11730" width="15" style="114" customWidth="1"/>
    <col min="11731" max="11731" width="1" style="114" customWidth="1"/>
    <col min="11732" max="11732" width="11.7109375" style="114" customWidth="1"/>
    <col min="11733" max="11733" width="1" style="114" customWidth="1"/>
    <col min="11734" max="11734" width="12.7109375" style="114" customWidth="1"/>
    <col min="11735" max="11735" width="1" style="114" customWidth="1"/>
    <col min="11736" max="11736" width="12.140625" style="114" customWidth="1"/>
    <col min="11737" max="11737" width="0.140625" style="114" customWidth="1"/>
    <col min="11738" max="11972" width="9" style="114"/>
    <col min="11973" max="11974" width="1.7109375" style="114" customWidth="1"/>
    <col min="11975" max="11975" width="50.28515625" style="114" customWidth="1"/>
    <col min="11976" max="11976" width="7.7109375" style="114" customWidth="1"/>
    <col min="11977" max="11977" width="1" style="114" customWidth="1"/>
    <col min="11978" max="11978" width="11.28515625" style="114" customWidth="1"/>
    <col min="11979" max="11979" width="1" style="114" customWidth="1"/>
    <col min="11980" max="11980" width="13.140625" style="114" customWidth="1"/>
    <col min="11981" max="11981" width="1" style="114" customWidth="1"/>
    <col min="11982" max="11982" width="10.7109375" style="114" customWidth="1"/>
    <col min="11983" max="11983" width="1" style="114" customWidth="1"/>
    <col min="11984" max="11984" width="11.28515625" style="114" customWidth="1"/>
    <col min="11985" max="11985" width="1" style="114" customWidth="1"/>
    <col min="11986" max="11986" width="15" style="114" customWidth="1"/>
    <col min="11987" max="11987" width="1" style="114" customWidth="1"/>
    <col min="11988" max="11988" width="11.7109375" style="114" customWidth="1"/>
    <col min="11989" max="11989" width="1" style="114" customWidth="1"/>
    <col min="11990" max="11990" width="12.7109375" style="114" customWidth="1"/>
    <col min="11991" max="11991" width="1" style="114" customWidth="1"/>
    <col min="11992" max="11992" width="12.140625" style="114" customWidth="1"/>
    <col min="11993" max="11993" width="0.140625" style="114" customWidth="1"/>
    <col min="11994" max="12228" width="9" style="114"/>
    <col min="12229" max="12230" width="1.7109375" style="114" customWidth="1"/>
    <col min="12231" max="12231" width="50.28515625" style="114" customWidth="1"/>
    <col min="12232" max="12232" width="7.7109375" style="114" customWidth="1"/>
    <col min="12233" max="12233" width="1" style="114" customWidth="1"/>
    <col min="12234" max="12234" width="11.28515625" style="114" customWidth="1"/>
    <col min="12235" max="12235" width="1" style="114" customWidth="1"/>
    <col min="12236" max="12236" width="13.140625" style="114" customWidth="1"/>
    <col min="12237" max="12237" width="1" style="114" customWidth="1"/>
    <col min="12238" max="12238" width="10.7109375" style="114" customWidth="1"/>
    <col min="12239" max="12239" width="1" style="114" customWidth="1"/>
    <col min="12240" max="12240" width="11.28515625" style="114" customWidth="1"/>
    <col min="12241" max="12241" width="1" style="114" customWidth="1"/>
    <col min="12242" max="12242" width="15" style="114" customWidth="1"/>
    <col min="12243" max="12243" width="1" style="114" customWidth="1"/>
    <col min="12244" max="12244" width="11.7109375" style="114" customWidth="1"/>
    <col min="12245" max="12245" width="1" style="114" customWidth="1"/>
    <col min="12246" max="12246" width="12.7109375" style="114" customWidth="1"/>
    <col min="12247" max="12247" width="1" style="114" customWidth="1"/>
    <col min="12248" max="12248" width="12.140625" style="114" customWidth="1"/>
    <col min="12249" max="12249" width="0.140625" style="114" customWidth="1"/>
    <col min="12250" max="12484" width="9" style="114"/>
    <col min="12485" max="12486" width="1.7109375" style="114" customWidth="1"/>
    <col min="12487" max="12487" width="50.28515625" style="114" customWidth="1"/>
    <col min="12488" max="12488" width="7.7109375" style="114" customWidth="1"/>
    <col min="12489" max="12489" width="1" style="114" customWidth="1"/>
    <col min="12490" max="12490" width="11.28515625" style="114" customWidth="1"/>
    <col min="12491" max="12491" width="1" style="114" customWidth="1"/>
    <col min="12492" max="12492" width="13.140625" style="114" customWidth="1"/>
    <col min="12493" max="12493" width="1" style="114" customWidth="1"/>
    <col min="12494" max="12494" width="10.7109375" style="114" customWidth="1"/>
    <col min="12495" max="12495" width="1" style="114" customWidth="1"/>
    <col min="12496" max="12496" width="11.28515625" style="114" customWidth="1"/>
    <col min="12497" max="12497" width="1" style="114" customWidth="1"/>
    <col min="12498" max="12498" width="15" style="114" customWidth="1"/>
    <col min="12499" max="12499" width="1" style="114" customWidth="1"/>
    <col min="12500" max="12500" width="11.7109375" style="114" customWidth="1"/>
    <col min="12501" max="12501" width="1" style="114" customWidth="1"/>
    <col min="12502" max="12502" width="12.7109375" style="114" customWidth="1"/>
    <col min="12503" max="12503" width="1" style="114" customWidth="1"/>
    <col min="12504" max="12504" width="12.140625" style="114" customWidth="1"/>
    <col min="12505" max="12505" width="0.140625" style="114" customWidth="1"/>
    <col min="12506" max="12740" width="9" style="114"/>
    <col min="12741" max="12742" width="1.7109375" style="114" customWidth="1"/>
    <col min="12743" max="12743" width="50.28515625" style="114" customWidth="1"/>
    <col min="12744" max="12744" width="7.7109375" style="114" customWidth="1"/>
    <col min="12745" max="12745" width="1" style="114" customWidth="1"/>
    <col min="12746" max="12746" width="11.28515625" style="114" customWidth="1"/>
    <col min="12747" max="12747" width="1" style="114" customWidth="1"/>
    <col min="12748" max="12748" width="13.140625" style="114" customWidth="1"/>
    <col min="12749" max="12749" width="1" style="114" customWidth="1"/>
    <col min="12750" max="12750" width="10.7109375" style="114" customWidth="1"/>
    <col min="12751" max="12751" width="1" style="114" customWidth="1"/>
    <col min="12752" max="12752" width="11.28515625" style="114" customWidth="1"/>
    <col min="12753" max="12753" width="1" style="114" customWidth="1"/>
    <col min="12754" max="12754" width="15" style="114" customWidth="1"/>
    <col min="12755" max="12755" width="1" style="114" customWidth="1"/>
    <col min="12756" max="12756" width="11.7109375" style="114" customWidth="1"/>
    <col min="12757" max="12757" width="1" style="114" customWidth="1"/>
    <col min="12758" max="12758" width="12.7109375" style="114" customWidth="1"/>
    <col min="12759" max="12759" width="1" style="114" customWidth="1"/>
    <col min="12760" max="12760" width="12.140625" style="114" customWidth="1"/>
    <col min="12761" max="12761" width="0.140625" style="114" customWidth="1"/>
    <col min="12762" max="12996" width="9" style="114"/>
    <col min="12997" max="12998" width="1.7109375" style="114" customWidth="1"/>
    <col min="12999" max="12999" width="50.28515625" style="114" customWidth="1"/>
    <col min="13000" max="13000" width="7.7109375" style="114" customWidth="1"/>
    <col min="13001" max="13001" width="1" style="114" customWidth="1"/>
    <col min="13002" max="13002" width="11.28515625" style="114" customWidth="1"/>
    <col min="13003" max="13003" width="1" style="114" customWidth="1"/>
    <col min="13004" max="13004" width="13.140625" style="114" customWidth="1"/>
    <col min="13005" max="13005" width="1" style="114" customWidth="1"/>
    <col min="13006" max="13006" width="10.7109375" style="114" customWidth="1"/>
    <col min="13007" max="13007" width="1" style="114" customWidth="1"/>
    <col min="13008" max="13008" width="11.28515625" style="114" customWidth="1"/>
    <col min="13009" max="13009" width="1" style="114" customWidth="1"/>
    <col min="13010" max="13010" width="15" style="114" customWidth="1"/>
    <col min="13011" max="13011" width="1" style="114" customWidth="1"/>
    <col min="13012" max="13012" width="11.7109375" style="114" customWidth="1"/>
    <col min="13013" max="13013" width="1" style="114" customWidth="1"/>
    <col min="13014" max="13014" width="12.7109375" style="114" customWidth="1"/>
    <col min="13015" max="13015" width="1" style="114" customWidth="1"/>
    <col min="13016" max="13016" width="12.140625" style="114" customWidth="1"/>
    <col min="13017" max="13017" width="0.140625" style="114" customWidth="1"/>
    <col min="13018" max="13252" width="9" style="114"/>
    <col min="13253" max="13254" width="1.7109375" style="114" customWidth="1"/>
    <col min="13255" max="13255" width="50.28515625" style="114" customWidth="1"/>
    <col min="13256" max="13256" width="7.7109375" style="114" customWidth="1"/>
    <col min="13257" max="13257" width="1" style="114" customWidth="1"/>
    <col min="13258" max="13258" width="11.28515625" style="114" customWidth="1"/>
    <col min="13259" max="13259" width="1" style="114" customWidth="1"/>
    <col min="13260" max="13260" width="13.140625" style="114" customWidth="1"/>
    <col min="13261" max="13261" width="1" style="114" customWidth="1"/>
    <col min="13262" max="13262" width="10.7109375" style="114" customWidth="1"/>
    <col min="13263" max="13263" width="1" style="114" customWidth="1"/>
    <col min="13264" max="13264" width="11.28515625" style="114" customWidth="1"/>
    <col min="13265" max="13265" width="1" style="114" customWidth="1"/>
    <col min="13266" max="13266" width="15" style="114" customWidth="1"/>
    <col min="13267" max="13267" width="1" style="114" customWidth="1"/>
    <col min="13268" max="13268" width="11.7109375" style="114" customWidth="1"/>
    <col min="13269" max="13269" width="1" style="114" customWidth="1"/>
    <col min="13270" max="13270" width="12.7109375" style="114" customWidth="1"/>
    <col min="13271" max="13271" width="1" style="114" customWidth="1"/>
    <col min="13272" max="13272" width="12.140625" style="114" customWidth="1"/>
    <col min="13273" max="13273" width="0.140625" style="114" customWidth="1"/>
    <col min="13274" max="13508" width="9" style="114"/>
    <col min="13509" max="13510" width="1.7109375" style="114" customWidth="1"/>
    <col min="13511" max="13511" width="50.28515625" style="114" customWidth="1"/>
    <col min="13512" max="13512" width="7.7109375" style="114" customWidth="1"/>
    <col min="13513" max="13513" width="1" style="114" customWidth="1"/>
    <col min="13514" max="13514" width="11.28515625" style="114" customWidth="1"/>
    <col min="13515" max="13515" width="1" style="114" customWidth="1"/>
    <col min="13516" max="13516" width="13.140625" style="114" customWidth="1"/>
    <col min="13517" max="13517" width="1" style="114" customWidth="1"/>
    <col min="13518" max="13518" width="10.7109375" style="114" customWidth="1"/>
    <col min="13519" max="13519" width="1" style="114" customWidth="1"/>
    <col min="13520" max="13520" width="11.28515625" style="114" customWidth="1"/>
    <col min="13521" max="13521" width="1" style="114" customWidth="1"/>
    <col min="13522" max="13522" width="15" style="114" customWidth="1"/>
    <col min="13523" max="13523" width="1" style="114" customWidth="1"/>
    <col min="13524" max="13524" width="11.7109375" style="114" customWidth="1"/>
    <col min="13525" max="13525" width="1" style="114" customWidth="1"/>
    <col min="13526" max="13526" width="12.7109375" style="114" customWidth="1"/>
    <col min="13527" max="13527" width="1" style="114" customWidth="1"/>
    <col min="13528" max="13528" width="12.140625" style="114" customWidth="1"/>
    <col min="13529" max="13529" width="0.140625" style="114" customWidth="1"/>
    <col min="13530" max="13764" width="9" style="114"/>
    <col min="13765" max="13766" width="1.7109375" style="114" customWidth="1"/>
    <col min="13767" max="13767" width="50.28515625" style="114" customWidth="1"/>
    <col min="13768" max="13768" width="7.7109375" style="114" customWidth="1"/>
    <col min="13769" max="13769" width="1" style="114" customWidth="1"/>
    <col min="13770" max="13770" width="11.28515625" style="114" customWidth="1"/>
    <col min="13771" max="13771" width="1" style="114" customWidth="1"/>
    <col min="13772" max="13772" width="13.140625" style="114" customWidth="1"/>
    <col min="13773" max="13773" width="1" style="114" customWidth="1"/>
    <col min="13774" max="13774" width="10.7109375" style="114" customWidth="1"/>
    <col min="13775" max="13775" width="1" style="114" customWidth="1"/>
    <col min="13776" max="13776" width="11.28515625" style="114" customWidth="1"/>
    <col min="13777" max="13777" width="1" style="114" customWidth="1"/>
    <col min="13778" max="13778" width="15" style="114" customWidth="1"/>
    <col min="13779" max="13779" width="1" style="114" customWidth="1"/>
    <col min="13780" max="13780" width="11.7109375" style="114" customWidth="1"/>
    <col min="13781" max="13781" width="1" style="114" customWidth="1"/>
    <col min="13782" max="13782" width="12.7109375" style="114" customWidth="1"/>
    <col min="13783" max="13783" width="1" style="114" customWidth="1"/>
    <col min="13784" max="13784" width="12.140625" style="114" customWidth="1"/>
    <col min="13785" max="13785" width="0.140625" style="114" customWidth="1"/>
    <col min="13786" max="14020" width="9" style="114"/>
    <col min="14021" max="14022" width="1.7109375" style="114" customWidth="1"/>
    <col min="14023" max="14023" width="50.28515625" style="114" customWidth="1"/>
    <col min="14024" max="14024" width="7.7109375" style="114" customWidth="1"/>
    <col min="14025" max="14025" width="1" style="114" customWidth="1"/>
    <col min="14026" max="14026" width="11.28515625" style="114" customWidth="1"/>
    <col min="14027" max="14027" width="1" style="114" customWidth="1"/>
    <col min="14028" max="14028" width="13.140625" style="114" customWidth="1"/>
    <col min="14029" max="14029" width="1" style="114" customWidth="1"/>
    <col min="14030" max="14030" width="10.7109375" style="114" customWidth="1"/>
    <col min="14031" max="14031" width="1" style="114" customWidth="1"/>
    <col min="14032" max="14032" width="11.28515625" style="114" customWidth="1"/>
    <col min="14033" max="14033" width="1" style="114" customWidth="1"/>
    <col min="14034" max="14034" width="15" style="114" customWidth="1"/>
    <col min="14035" max="14035" width="1" style="114" customWidth="1"/>
    <col min="14036" max="14036" width="11.7109375" style="114" customWidth="1"/>
    <col min="14037" max="14037" width="1" style="114" customWidth="1"/>
    <col min="14038" max="14038" width="12.7109375" style="114" customWidth="1"/>
    <col min="14039" max="14039" width="1" style="114" customWidth="1"/>
    <col min="14040" max="14040" width="12.140625" style="114" customWidth="1"/>
    <col min="14041" max="14041" width="0.140625" style="114" customWidth="1"/>
    <col min="14042" max="14276" width="9" style="114"/>
    <col min="14277" max="14278" width="1.7109375" style="114" customWidth="1"/>
    <col min="14279" max="14279" width="50.28515625" style="114" customWidth="1"/>
    <col min="14280" max="14280" width="7.7109375" style="114" customWidth="1"/>
    <col min="14281" max="14281" width="1" style="114" customWidth="1"/>
    <col min="14282" max="14282" width="11.28515625" style="114" customWidth="1"/>
    <col min="14283" max="14283" width="1" style="114" customWidth="1"/>
    <col min="14284" max="14284" width="13.140625" style="114" customWidth="1"/>
    <col min="14285" max="14285" width="1" style="114" customWidth="1"/>
    <col min="14286" max="14286" width="10.7109375" style="114" customWidth="1"/>
    <col min="14287" max="14287" width="1" style="114" customWidth="1"/>
    <col min="14288" max="14288" width="11.28515625" style="114" customWidth="1"/>
    <col min="14289" max="14289" width="1" style="114" customWidth="1"/>
    <col min="14290" max="14290" width="15" style="114" customWidth="1"/>
    <col min="14291" max="14291" width="1" style="114" customWidth="1"/>
    <col min="14292" max="14292" width="11.7109375" style="114" customWidth="1"/>
    <col min="14293" max="14293" width="1" style="114" customWidth="1"/>
    <col min="14294" max="14294" width="12.7109375" style="114" customWidth="1"/>
    <col min="14295" max="14295" width="1" style="114" customWidth="1"/>
    <col min="14296" max="14296" width="12.140625" style="114" customWidth="1"/>
    <col min="14297" max="14297" width="0.140625" style="114" customWidth="1"/>
    <col min="14298" max="14532" width="9" style="114"/>
    <col min="14533" max="14534" width="1.7109375" style="114" customWidth="1"/>
    <col min="14535" max="14535" width="50.28515625" style="114" customWidth="1"/>
    <col min="14536" max="14536" width="7.7109375" style="114" customWidth="1"/>
    <col min="14537" max="14537" width="1" style="114" customWidth="1"/>
    <col min="14538" max="14538" width="11.28515625" style="114" customWidth="1"/>
    <col min="14539" max="14539" width="1" style="114" customWidth="1"/>
    <col min="14540" max="14540" width="13.140625" style="114" customWidth="1"/>
    <col min="14541" max="14541" width="1" style="114" customWidth="1"/>
    <col min="14542" max="14542" width="10.7109375" style="114" customWidth="1"/>
    <col min="14543" max="14543" width="1" style="114" customWidth="1"/>
    <col min="14544" max="14544" width="11.28515625" style="114" customWidth="1"/>
    <col min="14545" max="14545" width="1" style="114" customWidth="1"/>
    <col min="14546" max="14546" width="15" style="114" customWidth="1"/>
    <col min="14547" max="14547" width="1" style="114" customWidth="1"/>
    <col min="14548" max="14548" width="11.7109375" style="114" customWidth="1"/>
    <col min="14549" max="14549" width="1" style="114" customWidth="1"/>
    <col min="14550" max="14550" width="12.7109375" style="114" customWidth="1"/>
    <col min="14551" max="14551" width="1" style="114" customWidth="1"/>
    <col min="14552" max="14552" width="12.140625" style="114" customWidth="1"/>
    <col min="14553" max="14553" width="0.140625" style="114" customWidth="1"/>
    <col min="14554" max="14788" width="9" style="114"/>
    <col min="14789" max="14790" width="1.7109375" style="114" customWidth="1"/>
    <col min="14791" max="14791" width="50.28515625" style="114" customWidth="1"/>
    <col min="14792" max="14792" width="7.7109375" style="114" customWidth="1"/>
    <col min="14793" max="14793" width="1" style="114" customWidth="1"/>
    <col min="14794" max="14794" width="11.28515625" style="114" customWidth="1"/>
    <col min="14795" max="14795" width="1" style="114" customWidth="1"/>
    <col min="14796" max="14796" width="13.140625" style="114" customWidth="1"/>
    <col min="14797" max="14797" width="1" style="114" customWidth="1"/>
    <col min="14798" max="14798" width="10.7109375" style="114" customWidth="1"/>
    <col min="14799" max="14799" width="1" style="114" customWidth="1"/>
    <col min="14800" max="14800" width="11.28515625" style="114" customWidth="1"/>
    <col min="14801" max="14801" width="1" style="114" customWidth="1"/>
    <col min="14802" max="14802" width="15" style="114" customWidth="1"/>
    <col min="14803" max="14803" width="1" style="114" customWidth="1"/>
    <col min="14804" max="14804" width="11.7109375" style="114" customWidth="1"/>
    <col min="14805" max="14805" width="1" style="114" customWidth="1"/>
    <col min="14806" max="14806" width="12.7109375" style="114" customWidth="1"/>
    <col min="14807" max="14807" width="1" style="114" customWidth="1"/>
    <col min="14808" max="14808" width="12.140625" style="114" customWidth="1"/>
    <col min="14809" max="14809" width="0.140625" style="114" customWidth="1"/>
    <col min="14810" max="15044" width="9" style="114"/>
    <col min="15045" max="15046" width="1.7109375" style="114" customWidth="1"/>
    <col min="15047" max="15047" width="50.28515625" style="114" customWidth="1"/>
    <col min="15048" max="15048" width="7.7109375" style="114" customWidth="1"/>
    <col min="15049" max="15049" width="1" style="114" customWidth="1"/>
    <col min="15050" max="15050" width="11.28515625" style="114" customWidth="1"/>
    <col min="15051" max="15051" width="1" style="114" customWidth="1"/>
    <col min="15052" max="15052" width="13.140625" style="114" customWidth="1"/>
    <col min="15053" max="15053" width="1" style="114" customWidth="1"/>
    <col min="15054" max="15054" width="10.7109375" style="114" customWidth="1"/>
    <col min="15055" max="15055" width="1" style="114" customWidth="1"/>
    <col min="15056" max="15056" width="11.28515625" style="114" customWidth="1"/>
    <col min="15057" max="15057" width="1" style="114" customWidth="1"/>
    <col min="15058" max="15058" width="15" style="114" customWidth="1"/>
    <col min="15059" max="15059" width="1" style="114" customWidth="1"/>
    <col min="15060" max="15060" width="11.7109375" style="114" customWidth="1"/>
    <col min="15061" max="15061" width="1" style="114" customWidth="1"/>
    <col min="15062" max="15062" width="12.7109375" style="114" customWidth="1"/>
    <col min="15063" max="15063" width="1" style="114" customWidth="1"/>
    <col min="15064" max="15064" width="12.140625" style="114" customWidth="1"/>
    <col min="15065" max="15065" width="0.140625" style="114" customWidth="1"/>
    <col min="15066" max="15300" width="9" style="114"/>
    <col min="15301" max="15302" width="1.7109375" style="114" customWidth="1"/>
    <col min="15303" max="15303" width="50.28515625" style="114" customWidth="1"/>
    <col min="15304" max="15304" width="7.7109375" style="114" customWidth="1"/>
    <col min="15305" max="15305" width="1" style="114" customWidth="1"/>
    <col min="15306" max="15306" width="11.28515625" style="114" customWidth="1"/>
    <col min="15307" max="15307" width="1" style="114" customWidth="1"/>
    <col min="15308" max="15308" width="13.140625" style="114" customWidth="1"/>
    <col min="15309" max="15309" width="1" style="114" customWidth="1"/>
    <col min="15310" max="15310" width="10.7109375" style="114" customWidth="1"/>
    <col min="15311" max="15311" width="1" style="114" customWidth="1"/>
    <col min="15312" max="15312" width="11.28515625" style="114" customWidth="1"/>
    <col min="15313" max="15313" width="1" style="114" customWidth="1"/>
    <col min="15314" max="15314" width="15" style="114" customWidth="1"/>
    <col min="15315" max="15315" width="1" style="114" customWidth="1"/>
    <col min="15316" max="15316" width="11.7109375" style="114" customWidth="1"/>
    <col min="15317" max="15317" width="1" style="114" customWidth="1"/>
    <col min="15318" max="15318" width="12.7109375" style="114" customWidth="1"/>
    <col min="15319" max="15319" width="1" style="114" customWidth="1"/>
    <col min="15320" max="15320" width="12.140625" style="114" customWidth="1"/>
    <col min="15321" max="15321" width="0.140625" style="114" customWidth="1"/>
    <col min="15322" max="15556" width="9" style="114"/>
    <col min="15557" max="15558" width="1.7109375" style="114" customWidth="1"/>
    <col min="15559" max="15559" width="50.28515625" style="114" customWidth="1"/>
    <col min="15560" max="15560" width="7.7109375" style="114" customWidth="1"/>
    <col min="15561" max="15561" width="1" style="114" customWidth="1"/>
    <col min="15562" max="15562" width="11.28515625" style="114" customWidth="1"/>
    <col min="15563" max="15563" width="1" style="114" customWidth="1"/>
    <col min="15564" max="15564" width="13.140625" style="114" customWidth="1"/>
    <col min="15565" max="15565" width="1" style="114" customWidth="1"/>
    <col min="15566" max="15566" width="10.7109375" style="114" customWidth="1"/>
    <col min="15567" max="15567" width="1" style="114" customWidth="1"/>
    <col min="15568" max="15568" width="11.28515625" style="114" customWidth="1"/>
    <col min="15569" max="15569" width="1" style="114" customWidth="1"/>
    <col min="15570" max="15570" width="15" style="114" customWidth="1"/>
    <col min="15571" max="15571" width="1" style="114" customWidth="1"/>
    <col min="15572" max="15572" width="11.7109375" style="114" customWidth="1"/>
    <col min="15573" max="15573" width="1" style="114" customWidth="1"/>
    <col min="15574" max="15574" width="12.7109375" style="114" customWidth="1"/>
    <col min="15575" max="15575" width="1" style="114" customWidth="1"/>
    <col min="15576" max="15576" width="12.140625" style="114" customWidth="1"/>
    <col min="15577" max="15577" width="0.140625" style="114" customWidth="1"/>
    <col min="15578" max="15812" width="9" style="114"/>
    <col min="15813" max="15814" width="1.7109375" style="114" customWidth="1"/>
    <col min="15815" max="15815" width="50.28515625" style="114" customWidth="1"/>
    <col min="15816" max="15816" width="7.7109375" style="114" customWidth="1"/>
    <col min="15817" max="15817" width="1" style="114" customWidth="1"/>
    <col min="15818" max="15818" width="11.28515625" style="114" customWidth="1"/>
    <col min="15819" max="15819" width="1" style="114" customWidth="1"/>
    <col min="15820" max="15820" width="13.140625" style="114" customWidth="1"/>
    <col min="15821" max="15821" width="1" style="114" customWidth="1"/>
    <col min="15822" max="15822" width="10.7109375" style="114" customWidth="1"/>
    <col min="15823" max="15823" width="1" style="114" customWidth="1"/>
    <col min="15824" max="15824" width="11.28515625" style="114" customWidth="1"/>
    <col min="15825" max="15825" width="1" style="114" customWidth="1"/>
    <col min="15826" max="15826" width="15" style="114" customWidth="1"/>
    <col min="15827" max="15827" width="1" style="114" customWidth="1"/>
    <col min="15828" max="15828" width="11.7109375" style="114" customWidth="1"/>
    <col min="15829" max="15829" width="1" style="114" customWidth="1"/>
    <col min="15830" max="15830" width="12.7109375" style="114" customWidth="1"/>
    <col min="15831" max="15831" width="1" style="114" customWidth="1"/>
    <col min="15832" max="15832" width="12.140625" style="114" customWidth="1"/>
    <col min="15833" max="15833" width="0.140625" style="114" customWidth="1"/>
    <col min="15834" max="16068" width="9" style="114"/>
    <col min="16069" max="16070" width="1.7109375" style="114" customWidth="1"/>
    <col min="16071" max="16071" width="50.28515625" style="114" customWidth="1"/>
    <col min="16072" max="16072" width="7.7109375" style="114" customWidth="1"/>
    <col min="16073" max="16073" width="1" style="114" customWidth="1"/>
    <col min="16074" max="16074" width="11.28515625" style="114" customWidth="1"/>
    <col min="16075" max="16075" width="1" style="114" customWidth="1"/>
    <col min="16076" max="16076" width="13.140625" style="114" customWidth="1"/>
    <col min="16077" max="16077" width="1" style="114" customWidth="1"/>
    <col min="16078" max="16078" width="10.7109375" style="114" customWidth="1"/>
    <col min="16079" max="16079" width="1" style="114" customWidth="1"/>
    <col min="16080" max="16080" width="11.28515625" style="114" customWidth="1"/>
    <col min="16081" max="16081" width="1" style="114" customWidth="1"/>
    <col min="16082" max="16082" width="15" style="114" customWidth="1"/>
    <col min="16083" max="16083" width="1" style="114" customWidth="1"/>
    <col min="16084" max="16084" width="11.7109375" style="114" customWidth="1"/>
    <col min="16085" max="16085" width="1" style="114" customWidth="1"/>
    <col min="16086" max="16086" width="12.7109375" style="114" customWidth="1"/>
    <col min="16087" max="16087" width="1" style="114" customWidth="1"/>
    <col min="16088" max="16088" width="12.140625" style="114" customWidth="1"/>
    <col min="16089" max="16089" width="0.140625" style="114" customWidth="1"/>
    <col min="16090" max="16325" width="9" style="114"/>
    <col min="16326" max="16355" width="9.140625" style="114" customWidth="1"/>
    <col min="16356" max="16384" width="9.140625" style="114"/>
  </cols>
  <sheetData>
    <row r="1" spans="1:20" s="76" customFormat="1" ht="20.100000000000001" customHeight="1">
      <c r="A1" s="37" t="s">
        <v>0</v>
      </c>
      <c r="F1" s="77"/>
      <c r="G1" s="77"/>
      <c r="H1" s="77"/>
      <c r="I1" s="77"/>
      <c r="J1" s="78"/>
      <c r="K1" s="79"/>
      <c r="L1" s="78"/>
      <c r="M1" s="79"/>
      <c r="N1" s="79"/>
      <c r="O1" s="79"/>
      <c r="P1" s="78"/>
    </row>
    <row r="2" spans="1:20" s="76" customFormat="1" ht="20.100000000000001" customHeight="1">
      <c r="A2" s="76" t="s">
        <v>104</v>
      </c>
      <c r="F2" s="77"/>
      <c r="G2" s="77"/>
      <c r="H2" s="77"/>
      <c r="I2" s="77"/>
      <c r="J2" s="78"/>
      <c r="K2" s="79"/>
      <c r="L2" s="78"/>
      <c r="M2" s="79"/>
      <c r="N2" s="79"/>
      <c r="O2" s="79"/>
      <c r="P2" s="78"/>
    </row>
    <row r="3" spans="1:20" s="76" customFormat="1" ht="20.100000000000001" customHeight="1">
      <c r="A3" s="43" t="s">
        <v>74</v>
      </c>
      <c r="B3" s="80"/>
      <c r="C3" s="80"/>
      <c r="D3" s="80"/>
      <c r="E3" s="80"/>
      <c r="F3" s="81"/>
      <c r="G3" s="81"/>
      <c r="H3" s="81"/>
      <c r="I3" s="81"/>
      <c r="J3" s="82"/>
      <c r="K3" s="83"/>
      <c r="L3" s="83"/>
      <c r="M3" s="83"/>
      <c r="N3" s="83"/>
      <c r="O3" s="83"/>
      <c r="P3" s="83"/>
      <c r="Q3" s="83"/>
      <c r="R3" s="82"/>
      <c r="S3" s="83"/>
      <c r="T3" s="82"/>
    </row>
    <row r="4" spans="1:20" s="108" customFormat="1" ht="17.45" customHeight="1">
      <c r="A4" s="204"/>
      <c r="F4" s="205"/>
      <c r="G4" s="205"/>
      <c r="H4" s="205"/>
      <c r="I4" s="205"/>
      <c r="J4" s="206"/>
      <c r="K4" s="207"/>
      <c r="L4" s="207"/>
      <c r="M4" s="207"/>
      <c r="N4" s="207"/>
      <c r="O4" s="207"/>
      <c r="P4" s="207"/>
      <c r="Q4" s="207"/>
      <c r="R4" s="206"/>
      <c r="S4" s="207"/>
      <c r="T4" s="206"/>
    </row>
    <row r="5" spans="1:20" s="85" customFormat="1" ht="17.45" customHeight="1">
      <c r="A5" s="84"/>
      <c r="B5" s="84"/>
      <c r="C5" s="84"/>
      <c r="D5" s="84"/>
      <c r="E5" s="84"/>
      <c r="F5" s="220" t="s">
        <v>3</v>
      </c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</row>
    <row r="6" spans="1:20" s="85" customFormat="1" ht="17.45" customHeight="1">
      <c r="A6" s="84"/>
      <c r="B6" s="84"/>
      <c r="C6" s="84"/>
      <c r="D6" s="84"/>
      <c r="E6" s="84"/>
      <c r="F6" s="220" t="s">
        <v>105</v>
      </c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86"/>
      <c r="R6" s="87"/>
      <c r="S6" s="87"/>
      <c r="T6" s="87"/>
    </row>
    <row r="7" spans="1:20" s="85" customFormat="1" ht="17.45" customHeight="1">
      <c r="A7" s="88"/>
      <c r="B7" s="88"/>
      <c r="C7" s="88"/>
      <c r="D7" s="88"/>
      <c r="E7" s="88"/>
      <c r="F7" s="89"/>
      <c r="G7" s="89"/>
      <c r="I7" s="90"/>
      <c r="M7" s="91"/>
      <c r="N7" s="90" t="s">
        <v>106</v>
      </c>
      <c r="O7" s="91"/>
      <c r="P7" s="90"/>
      <c r="Q7" s="92"/>
      <c r="R7" s="89"/>
      <c r="S7" s="92"/>
      <c r="T7" s="89"/>
    </row>
    <row r="8" spans="1:20" s="85" customFormat="1" ht="17.45" customHeight="1">
      <c r="A8" s="88"/>
      <c r="B8" s="88"/>
      <c r="C8" s="88"/>
      <c r="D8" s="88"/>
      <c r="E8" s="88"/>
      <c r="F8" s="89"/>
      <c r="G8" s="89"/>
      <c r="H8" s="90" t="s">
        <v>107</v>
      </c>
      <c r="I8" s="90"/>
      <c r="J8" s="220" t="s">
        <v>65</v>
      </c>
      <c r="K8" s="220"/>
      <c r="L8" s="220"/>
      <c r="M8" s="91"/>
      <c r="N8" s="93" t="s">
        <v>108</v>
      </c>
      <c r="O8" s="91"/>
      <c r="P8" s="90"/>
      <c r="Q8" s="92"/>
      <c r="R8" s="89"/>
      <c r="S8" s="92"/>
      <c r="T8" s="89"/>
    </row>
    <row r="9" spans="1:20" s="85" customFormat="1" ht="17.45" customHeight="1">
      <c r="A9" s="84"/>
      <c r="B9" s="84"/>
      <c r="C9" s="84"/>
      <c r="D9" s="84"/>
      <c r="E9" s="84"/>
      <c r="F9" s="90"/>
      <c r="G9" s="90"/>
      <c r="H9" s="90" t="s">
        <v>109</v>
      </c>
      <c r="I9" s="90"/>
      <c r="J9" s="94" t="s">
        <v>110</v>
      </c>
      <c r="K9" s="95"/>
      <c r="L9" s="90"/>
      <c r="M9" s="95"/>
      <c r="N9" s="95" t="s">
        <v>111</v>
      </c>
      <c r="O9" s="95"/>
      <c r="P9" s="90" t="s">
        <v>112</v>
      </c>
      <c r="Q9" s="96"/>
      <c r="R9" s="90"/>
      <c r="S9" s="95"/>
    </row>
    <row r="10" spans="1:20" s="99" customFormat="1" ht="17.45" customHeight="1">
      <c r="A10" s="84"/>
      <c r="B10" s="84"/>
      <c r="C10" s="84"/>
      <c r="D10" s="84"/>
      <c r="E10" s="84"/>
      <c r="F10" s="90" t="s">
        <v>113</v>
      </c>
      <c r="G10" s="90"/>
      <c r="H10" s="90" t="s">
        <v>114</v>
      </c>
      <c r="I10" s="97"/>
      <c r="J10" s="98" t="s">
        <v>115</v>
      </c>
      <c r="K10" s="95"/>
      <c r="L10" s="90"/>
      <c r="M10" s="95"/>
      <c r="N10" s="95" t="s">
        <v>116</v>
      </c>
      <c r="O10" s="95"/>
      <c r="P10" s="90" t="s">
        <v>117</v>
      </c>
      <c r="Q10" s="96"/>
      <c r="R10" s="90" t="s">
        <v>118</v>
      </c>
      <c r="S10" s="95"/>
      <c r="T10" s="90" t="s">
        <v>119</v>
      </c>
    </row>
    <row r="11" spans="1:20" s="99" customFormat="1" ht="17.45" customHeight="1">
      <c r="A11" s="84"/>
      <c r="B11" s="84"/>
      <c r="C11" s="84"/>
      <c r="D11" s="84"/>
      <c r="E11" s="84"/>
      <c r="F11" s="90" t="s">
        <v>120</v>
      </c>
      <c r="G11" s="90"/>
      <c r="H11" s="90" t="s">
        <v>121</v>
      </c>
      <c r="I11" s="90"/>
      <c r="J11" s="90" t="s">
        <v>122</v>
      </c>
      <c r="K11" s="95"/>
      <c r="L11" s="90" t="s">
        <v>67</v>
      </c>
      <c r="M11" s="95"/>
      <c r="N11" s="95" t="s">
        <v>123</v>
      </c>
      <c r="O11" s="95"/>
      <c r="P11" s="90" t="s">
        <v>124</v>
      </c>
      <c r="Q11" s="95"/>
      <c r="R11" s="90" t="s">
        <v>125</v>
      </c>
      <c r="S11" s="95"/>
      <c r="T11" s="90" t="s">
        <v>56</v>
      </c>
    </row>
    <row r="12" spans="1:20" s="99" customFormat="1" ht="17.45" customHeight="1">
      <c r="A12" s="88"/>
      <c r="B12" s="88"/>
      <c r="C12" s="88"/>
      <c r="D12" s="214" t="s">
        <v>9</v>
      </c>
      <c r="E12" s="88"/>
      <c r="F12" s="93" t="s">
        <v>10</v>
      </c>
      <c r="G12" s="90"/>
      <c r="H12" s="93" t="s">
        <v>10</v>
      </c>
      <c r="I12" s="90"/>
      <c r="J12" s="93" t="s">
        <v>10</v>
      </c>
      <c r="K12" s="95"/>
      <c r="L12" s="93" t="s">
        <v>10</v>
      </c>
      <c r="M12" s="95"/>
      <c r="N12" s="100" t="s">
        <v>10</v>
      </c>
      <c r="O12" s="95"/>
      <c r="P12" s="93" t="s">
        <v>10</v>
      </c>
      <c r="Q12" s="95"/>
      <c r="R12" s="93" t="s">
        <v>10</v>
      </c>
      <c r="S12" s="95"/>
      <c r="T12" s="93" t="s">
        <v>10</v>
      </c>
    </row>
    <row r="13" spans="1:20" s="99" customFormat="1" ht="5.0999999999999996" customHeight="1">
      <c r="A13" s="88"/>
      <c r="B13" s="88"/>
      <c r="C13" s="88"/>
      <c r="D13" s="101"/>
      <c r="E13" s="88"/>
      <c r="F13" s="90"/>
      <c r="G13" s="90"/>
      <c r="H13" s="90"/>
      <c r="I13" s="90"/>
      <c r="J13" s="90"/>
      <c r="K13" s="95"/>
      <c r="L13" s="90"/>
      <c r="M13" s="95"/>
      <c r="N13" s="95"/>
      <c r="O13" s="95"/>
      <c r="P13" s="90"/>
      <c r="Q13" s="95"/>
      <c r="R13" s="90"/>
      <c r="S13" s="95"/>
      <c r="T13" s="90"/>
    </row>
    <row r="14" spans="1:20" s="99" customFormat="1" ht="17.45" customHeight="1">
      <c r="A14" s="84" t="s">
        <v>126</v>
      </c>
      <c r="B14" s="88"/>
      <c r="C14" s="88"/>
      <c r="D14" s="88"/>
      <c r="E14" s="88"/>
      <c r="F14" s="89">
        <v>100000000</v>
      </c>
      <c r="G14" s="89"/>
      <c r="H14" s="89">
        <v>1175732</v>
      </c>
      <c r="I14" s="89"/>
      <c r="J14" s="89">
        <v>4600000</v>
      </c>
      <c r="K14" s="89"/>
      <c r="L14" s="89">
        <v>4425965</v>
      </c>
      <c r="M14" s="89"/>
      <c r="N14" s="89">
        <v>-1502</v>
      </c>
      <c r="O14" s="89"/>
      <c r="P14" s="89">
        <v>110200195</v>
      </c>
      <c r="Q14" s="89"/>
      <c r="R14" s="89">
        <v>4583</v>
      </c>
      <c r="S14" s="89"/>
      <c r="T14" s="102">
        <v>110204778</v>
      </c>
    </row>
    <row r="15" spans="1:20" s="99" customFormat="1" ht="5.0999999999999996" customHeight="1">
      <c r="A15" s="88"/>
      <c r="B15" s="88"/>
      <c r="C15" s="88"/>
      <c r="D15" s="88"/>
      <c r="E15" s="88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102"/>
    </row>
    <row r="16" spans="1:20" s="99" customFormat="1" ht="17.45" customHeight="1">
      <c r="A16" s="103" t="s">
        <v>127</v>
      </c>
      <c r="B16" s="104"/>
      <c r="C16" s="104"/>
      <c r="D16" s="105"/>
      <c r="E16" s="88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102"/>
    </row>
    <row r="17" spans="1:20" s="99" customFormat="1" ht="17.45" customHeight="1">
      <c r="A17" s="104" t="s">
        <v>128</v>
      </c>
      <c r="B17" s="104"/>
      <c r="C17" s="104"/>
      <c r="D17" s="105">
        <f>'[14]EN 6Conso'!D18</f>
        <v>16</v>
      </c>
      <c r="E17" s="88"/>
      <c r="F17" s="89">
        <v>15000000</v>
      </c>
      <c r="G17" s="89"/>
      <c r="H17" s="89">
        <v>0</v>
      </c>
      <c r="I17" s="89"/>
      <c r="J17" s="89">
        <v>0</v>
      </c>
      <c r="K17" s="89"/>
      <c r="L17" s="89">
        <v>0</v>
      </c>
      <c r="M17" s="89"/>
      <c r="N17" s="89">
        <v>0</v>
      </c>
      <c r="O17" s="89"/>
      <c r="P17" s="89">
        <v>15000000</v>
      </c>
      <c r="Q17" s="89"/>
      <c r="R17" s="89" t="s">
        <v>100</v>
      </c>
      <c r="S17" s="89"/>
      <c r="T17" s="89">
        <v>15000000</v>
      </c>
    </row>
    <row r="18" spans="1:20" s="99" customFormat="1" ht="17.45" customHeight="1">
      <c r="A18" s="104" t="s">
        <v>129</v>
      </c>
      <c r="B18" s="104"/>
      <c r="C18" s="104"/>
      <c r="D18" s="105"/>
      <c r="E18" s="88"/>
      <c r="F18" s="89">
        <v>0</v>
      </c>
      <c r="G18" s="89"/>
      <c r="H18" s="89">
        <v>0</v>
      </c>
      <c r="I18" s="89"/>
      <c r="J18" s="89">
        <v>460000</v>
      </c>
      <c r="K18" s="89"/>
      <c r="L18" s="89">
        <v>-460000</v>
      </c>
      <c r="M18" s="89"/>
      <c r="N18" s="89">
        <v>0</v>
      </c>
      <c r="O18" s="89"/>
      <c r="P18" s="89">
        <v>0</v>
      </c>
      <c r="Q18" s="89"/>
      <c r="R18" s="89" t="s">
        <v>100</v>
      </c>
      <c r="S18" s="89"/>
      <c r="T18" s="89">
        <v>0</v>
      </c>
    </row>
    <row r="19" spans="1:20" s="99" customFormat="1" ht="17.45" customHeight="1">
      <c r="A19" s="104" t="s">
        <v>26</v>
      </c>
      <c r="B19" s="104"/>
      <c r="C19" s="104"/>
      <c r="D19" s="105"/>
      <c r="E19" s="88"/>
      <c r="F19" s="89">
        <v>0</v>
      </c>
      <c r="G19" s="89"/>
      <c r="H19" s="89">
        <v>0</v>
      </c>
      <c r="I19" s="89"/>
      <c r="J19" s="89">
        <v>0</v>
      </c>
      <c r="K19" s="89"/>
      <c r="L19" s="89">
        <v>0</v>
      </c>
      <c r="M19" s="89"/>
      <c r="N19" s="89">
        <v>0</v>
      </c>
      <c r="O19" s="89"/>
      <c r="P19" s="89">
        <v>0</v>
      </c>
      <c r="Q19" s="89"/>
      <c r="R19" s="89">
        <v>150</v>
      </c>
      <c r="S19" s="89"/>
      <c r="T19" s="89">
        <v>150</v>
      </c>
    </row>
    <row r="20" spans="1:20" s="99" customFormat="1" ht="17.45" customHeight="1">
      <c r="A20" s="104" t="s">
        <v>96</v>
      </c>
      <c r="B20" s="104"/>
      <c r="C20" s="104"/>
      <c r="D20" s="105"/>
      <c r="E20" s="88"/>
      <c r="F20" s="106" t="s">
        <v>100</v>
      </c>
      <c r="G20" s="89"/>
      <c r="H20" s="106" t="s">
        <v>100</v>
      </c>
      <c r="I20" s="89"/>
      <c r="J20" s="106" t="s">
        <v>100</v>
      </c>
      <c r="K20" s="89"/>
      <c r="L20" s="106">
        <v>4542934</v>
      </c>
      <c r="M20" s="89"/>
      <c r="N20" s="106" t="s">
        <v>100</v>
      </c>
      <c r="O20" s="89"/>
      <c r="P20" s="106">
        <v>4542934</v>
      </c>
      <c r="Q20" s="89"/>
      <c r="R20" s="106">
        <v>1330</v>
      </c>
      <c r="S20" s="89"/>
      <c r="T20" s="106">
        <v>4544264</v>
      </c>
    </row>
    <row r="21" spans="1:20" s="99" customFormat="1" ht="5.0999999999999996" customHeight="1">
      <c r="A21" s="88"/>
      <c r="B21" s="88"/>
      <c r="C21" s="88"/>
      <c r="D21" s="88"/>
      <c r="E21" s="88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102"/>
    </row>
    <row r="22" spans="1:20" s="99" customFormat="1" ht="17.45" customHeight="1" thickBot="1">
      <c r="A22" s="103" t="s">
        <v>130</v>
      </c>
      <c r="B22" s="88"/>
      <c r="C22" s="88"/>
      <c r="D22" s="89"/>
      <c r="E22" s="89"/>
      <c r="F22" s="107">
        <v>115000000</v>
      </c>
      <c r="G22" s="89"/>
      <c r="H22" s="107">
        <v>1175732</v>
      </c>
      <c r="I22" s="89"/>
      <c r="J22" s="107">
        <v>5060000</v>
      </c>
      <c r="K22" s="89"/>
      <c r="L22" s="107">
        <v>8508899</v>
      </c>
      <c r="M22" s="89"/>
      <c r="N22" s="107">
        <v>-1502</v>
      </c>
      <c r="O22" s="89"/>
      <c r="P22" s="107">
        <v>129743129</v>
      </c>
      <c r="Q22" s="89"/>
      <c r="R22" s="107">
        <v>6063</v>
      </c>
      <c r="S22" s="89"/>
      <c r="T22" s="107">
        <v>129749192</v>
      </c>
    </row>
    <row r="23" spans="1:20" s="99" customFormat="1" ht="12" customHeight="1" thickTop="1">
      <c r="A23" s="84"/>
      <c r="B23" s="88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spans="1:20" s="99" customFormat="1" ht="17.45" customHeight="1">
      <c r="A24" s="108" t="s">
        <v>131</v>
      </c>
      <c r="B24" s="109"/>
      <c r="C24" s="88"/>
      <c r="D24" s="88"/>
      <c r="E24" s="88"/>
      <c r="F24" s="89">
        <v>115000000</v>
      </c>
      <c r="G24" s="89"/>
      <c r="H24" s="89">
        <v>1175732</v>
      </c>
      <c r="I24" s="89"/>
      <c r="J24" s="89">
        <v>7000000</v>
      </c>
      <c r="K24" s="89"/>
      <c r="L24" s="89">
        <v>27296404</v>
      </c>
      <c r="M24" s="89"/>
      <c r="N24" s="89">
        <v>-1502</v>
      </c>
      <c r="O24" s="89"/>
      <c r="P24" s="89">
        <v>150470634</v>
      </c>
      <c r="Q24" s="89"/>
      <c r="R24" s="89">
        <v>9253</v>
      </c>
      <c r="S24" s="89"/>
      <c r="T24" s="89">
        <v>150479887</v>
      </c>
    </row>
    <row r="25" spans="1:20" s="99" customFormat="1" ht="5.0999999999999996" customHeight="1">
      <c r="A25" s="108"/>
      <c r="B25" s="88"/>
      <c r="C25" s="88"/>
      <c r="D25" s="88"/>
      <c r="E25" s="88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102"/>
    </row>
    <row r="26" spans="1:20" s="99" customFormat="1" ht="17.45" customHeight="1">
      <c r="A26" s="103" t="s">
        <v>127</v>
      </c>
      <c r="B26" s="88"/>
      <c r="C26" s="88"/>
      <c r="D26" s="88"/>
      <c r="E26" s="88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102"/>
    </row>
    <row r="27" spans="1:20" s="99" customFormat="1" ht="17.45" customHeight="1">
      <c r="A27" s="88" t="s">
        <v>129</v>
      </c>
      <c r="B27" s="88"/>
      <c r="C27" s="88"/>
      <c r="D27" s="110">
        <f>'[14]EN 6Conso'!D29</f>
        <v>17</v>
      </c>
      <c r="E27" s="88"/>
      <c r="F27" s="89">
        <v>0</v>
      </c>
      <c r="G27" s="89"/>
      <c r="H27" s="89">
        <v>0</v>
      </c>
      <c r="I27" s="89"/>
      <c r="J27" s="89">
        <v>340000</v>
      </c>
      <c r="K27" s="89"/>
      <c r="L27" s="89">
        <v>-340000</v>
      </c>
      <c r="M27" s="89"/>
      <c r="N27" s="89">
        <v>0</v>
      </c>
      <c r="O27" s="89"/>
      <c r="P27" s="89">
        <v>0</v>
      </c>
      <c r="Q27" s="89"/>
      <c r="R27" s="89">
        <v>0</v>
      </c>
      <c r="S27" s="89"/>
      <c r="T27" s="89">
        <v>0</v>
      </c>
    </row>
    <row r="28" spans="1:20" s="99" customFormat="1" ht="17.45" customHeight="1">
      <c r="A28" s="104" t="s">
        <v>96</v>
      </c>
      <c r="B28" s="104"/>
      <c r="C28" s="88"/>
      <c r="D28" s="88"/>
      <c r="E28" s="88"/>
      <c r="F28" s="106">
        <v>0</v>
      </c>
      <c r="G28" s="89"/>
      <c r="H28" s="106">
        <v>0</v>
      </c>
      <c r="I28" s="89"/>
      <c r="J28" s="106">
        <v>0</v>
      </c>
      <c r="K28" s="89"/>
      <c r="L28" s="106">
        <v>9043349</v>
      </c>
      <c r="M28" s="89"/>
      <c r="N28" s="106">
        <v>0</v>
      </c>
      <c r="O28" s="89"/>
      <c r="P28" s="106">
        <v>9043349</v>
      </c>
      <c r="Q28" s="89"/>
      <c r="R28" s="106">
        <v>1299</v>
      </c>
      <c r="S28" s="89"/>
      <c r="T28" s="106">
        <v>9044648</v>
      </c>
    </row>
    <row r="29" spans="1:20" s="99" customFormat="1" ht="5.25" customHeight="1">
      <c r="A29" s="88"/>
      <c r="B29" s="88"/>
      <c r="C29" s="88"/>
      <c r="D29" s="88"/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102"/>
    </row>
    <row r="30" spans="1:20" s="99" customFormat="1" ht="17.45" customHeight="1" thickBot="1">
      <c r="A30" s="103" t="s">
        <v>132</v>
      </c>
      <c r="B30" s="88"/>
      <c r="C30" s="88"/>
      <c r="D30" s="89"/>
      <c r="E30" s="89"/>
      <c r="F30" s="107">
        <v>115000000</v>
      </c>
      <c r="G30" s="89"/>
      <c r="H30" s="107">
        <v>1175732</v>
      </c>
      <c r="I30" s="89"/>
      <c r="J30" s="107">
        <v>7340000</v>
      </c>
      <c r="K30" s="89"/>
      <c r="L30" s="107">
        <v>35999753</v>
      </c>
      <c r="M30" s="89"/>
      <c r="N30" s="107">
        <v>-1502</v>
      </c>
      <c r="O30" s="89"/>
      <c r="P30" s="107">
        <v>159513983</v>
      </c>
      <c r="Q30" s="89"/>
      <c r="R30" s="107">
        <v>10552</v>
      </c>
      <c r="S30" s="89"/>
      <c r="T30" s="107">
        <v>159524535</v>
      </c>
    </row>
    <row r="31" spans="1:20" s="99" customFormat="1" ht="9.75" customHeight="1" thickTop="1">
      <c r="A31" s="103"/>
      <c r="B31" s="88"/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</row>
    <row r="32" spans="1:20" s="99" customFormat="1" ht="17.45" customHeight="1">
      <c r="A32" s="103"/>
      <c r="B32" s="88"/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</row>
    <row r="33" spans="1:20" s="111" customFormat="1" ht="17.45" customHeight="1">
      <c r="A33" s="221" t="s">
        <v>133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89"/>
      <c r="R33" s="215"/>
      <c r="S33" s="215"/>
      <c r="T33" s="215"/>
    </row>
    <row r="34" spans="1:20" s="111" customFormat="1" ht="17.45" customHeight="1">
      <c r="A34" s="215"/>
      <c r="B34" s="215"/>
      <c r="C34" s="215"/>
      <c r="D34" s="215"/>
      <c r="E34" s="215"/>
      <c r="F34" s="215"/>
      <c r="G34" s="89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</row>
    <row r="35" spans="1:20" ht="21.95" customHeight="1">
      <c r="A35" s="222" t="s">
        <v>35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113"/>
      <c r="T35" s="112"/>
    </row>
  </sheetData>
  <mergeCells count="5">
    <mergeCell ref="F5:T5"/>
    <mergeCell ref="F6:P6"/>
    <mergeCell ref="J8:L8"/>
    <mergeCell ref="A33:P33"/>
    <mergeCell ref="A35:R35"/>
  </mergeCells>
  <pageMargins left="0.5" right="0.5" top="0.5" bottom="0.6" header="0.49" footer="0.4"/>
  <pageSetup paperSize="9" firstPageNumber="6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F1AA-B6AA-4592-8FA4-343764642377}">
  <sheetPr>
    <tabColor theme="3" tint="0.39997558519241921"/>
  </sheetPr>
  <dimension ref="A1:L80"/>
  <sheetViews>
    <sheetView zoomScaleNormal="100" zoomScaleSheetLayoutView="85" workbookViewId="0">
      <selection activeCell="O8" sqref="O8"/>
    </sheetView>
  </sheetViews>
  <sheetFormatPr defaultRowHeight="19.149999999999999" customHeight="1"/>
  <cols>
    <col min="1" max="2" width="1.7109375" style="42" customWidth="1"/>
    <col min="3" max="3" width="62.5703125" style="42" customWidth="1"/>
    <col min="4" max="4" width="8.7109375" style="65" bestFit="1" customWidth="1"/>
    <col min="5" max="5" width="1.7109375" style="141" customWidth="1"/>
    <col min="6" max="6" width="13.7109375" style="65" customWidth="1"/>
    <col min="7" max="7" width="1.7109375" style="65" customWidth="1"/>
    <col min="8" max="8" width="13.7109375" style="61" customWidth="1"/>
    <col min="9" max="9" width="1.7109375" style="60" customWidth="1"/>
    <col min="10" max="10" width="13.7109375" style="61" customWidth="1"/>
    <col min="11" max="11" width="1.7109375" style="141" customWidth="1"/>
    <col min="12" max="12" width="13.7109375" style="61" customWidth="1"/>
    <col min="13" max="242" width="9" style="42"/>
    <col min="243" max="244" width="1.7109375" style="42" customWidth="1"/>
    <col min="245" max="245" width="62.5703125" style="42" customWidth="1"/>
    <col min="246" max="246" width="8.7109375" style="42" bestFit="1" customWidth="1"/>
    <col min="247" max="247" width="1.7109375" style="42" customWidth="1"/>
    <col min="248" max="248" width="13.7109375" style="42" customWidth="1"/>
    <col min="249" max="249" width="1.7109375" style="42" customWidth="1"/>
    <col min="250" max="250" width="13.7109375" style="42" customWidth="1"/>
    <col min="251" max="251" width="1.7109375" style="42" customWidth="1"/>
    <col min="252" max="252" width="13.7109375" style="42" customWidth="1"/>
    <col min="253" max="253" width="1.7109375" style="42" customWidth="1"/>
    <col min="254" max="254" width="13.7109375" style="42" customWidth="1"/>
    <col min="255" max="255" width="10.7109375" style="42" bestFit="1" customWidth="1"/>
    <col min="256" max="498" width="9" style="42"/>
    <col min="499" max="500" width="1.7109375" style="42" customWidth="1"/>
    <col min="501" max="501" width="62.5703125" style="42" customWidth="1"/>
    <col min="502" max="502" width="8.7109375" style="42" bestFit="1" customWidth="1"/>
    <col min="503" max="503" width="1.7109375" style="42" customWidth="1"/>
    <col min="504" max="504" width="13.7109375" style="42" customWidth="1"/>
    <col min="505" max="505" width="1.7109375" style="42" customWidth="1"/>
    <col min="506" max="506" width="13.7109375" style="42" customWidth="1"/>
    <col min="507" max="507" width="1.7109375" style="42" customWidth="1"/>
    <col min="508" max="508" width="13.7109375" style="42" customWidth="1"/>
    <col min="509" max="509" width="1.7109375" style="42" customWidth="1"/>
    <col min="510" max="510" width="13.7109375" style="42" customWidth="1"/>
    <col min="511" max="511" width="10.7109375" style="42" bestFit="1" customWidth="1"/>
    <col min="512" max="754" width="9" style="42"/>
    <col min="755" max="756" width="1.7109375" style="42" customWidth="1"/>
    <col min="757" max="757" width="62.5703125" style="42" customWidth="1"/>
    <col min="758" max="758" width="8.7109375" style="42" bestFit="1" customWidth="1"/>
    <col min="759" max="759" width="1.7109375" style="42" customWidth="1"/>
    <col min="760" max="760" width="13.7109375" style="42" customWidth="1"/>
    <col min="761" max="761" width="1.7109375" style="42" customWidth="1"/>
    <col min="762" max="762" width="13.7109375" style="42" customWidth="1"/>
    <col min="763" max="763" width="1.7109375" style="42" customWidth="1"/>
    <col min="764" max="764" width="13.7109375" style="42" customWidth="1"/>
    <col min="765" max="765" width="1.7109375" style="42" customWidth="1"/>
    <col min="766" max="766" width="13.7109375" style="42" customWidth="1"/>
    <col min="767" max="767" width="10.7109375" style="42" bestFit="1" customWidth="1"/>
    <col min="768" max="1010" width="9" style="42"/>
    <col min="1011" max="1012" width="1.7109375" style="42" customWidth="1"/>
    <col min="1013" max="1013" width="62.5703125" style="42" customWidth="1"/>
    <col min="1014" max="1014" width="8.7109375" style="42" bestFit="1" customWidth="1"/>
    <col min="1015" max="1015" width="1.7109375" style="42" customWidth="1"/>
    <col min="1016" max="1016" width="13.7109375" style="42" customWidth="1"/>
    <col min="1017" max="1017" width="1.7109375" style="42" customWidth="1"/>
    <col min="1018" max="1018" width="13.7109375" style="42" customWidth="1"/>
    <col min="1019" max="1019" width="1.7109375" style="42" customWidth="1"/>
    <col min="1020" max="1020" width="13.7109375" style="42" customWidth="1"/>
    <col min="1021" max="1021" width="1.7109375" style="42" customWidth="1"/>
    <col min="1022" max="1022" width="13.7109375" style="42" customWidth="1"/>
    <col min="1023" max="1023" width="10.7109375" style="42" bestFit="1" customWidth="1"/>
    <col min="1024" max="1266" width="9" style="42"/>
    <col min="1267" max="1268" width="1.7109375" style="42" customWidth="1"/>
    <col min="1269" max="1269" width="62.5703125" style="42" customWidth="1"/>
    <col min="1270" max="1270" width="8.7109375" style="42" bestFit="1" customWidth="1"/>
    <col min="1271" max="1271" width="1.7109375" style="42" customWidth="1"/>
    <col min="1272" max="1272" width="13.7109375" style="42" customWidth="1"/>
    <col min="1273" max="1273" width="1.7109375" style="42" customWidth="1"/>
    <col min="1274" max="1274" width="13.7109375" style="42" customWidth="1"/>
    <col min="1275" max="1275" width="1.7109375" style="42" customWidth="1"/>
    <col min="1276" max="1276" width="13.7109375" style="42" customWidth="1"/>
    <col min="1277" max="1277" width="1.7109375" style="42" customWidth="1"/>
    <col min="1278" max="1278" width="13.7109375" style="42" customWidth="1"/>
    <col min="1279" max="1279" width="10.7109375" style="42" bestFit="1" customWidth="1"/>
    <col min="1280" max="1522" width="9" style="42"/>
    <col min="1523" max="1524" width="1.7109375" style="42" customWidth="1"/>
    <col min="1525" max="1525" width="62.5703125" style="42" customWidth="1"/>
    <col min="1526" max="1526" width="8.7109375" style="42" bestFit="1" customWidth="1"/>
    <col min="1527" max="1527" width="1.7109375" style="42" customWidth="1"/>
    <col min="1528" max="1528" width="13.7109375" style="42" customWidth="1"/>
    <col min="1529" max="1529" width="1.7109375" style="42" customWidth="1"/>
    <col min="1530" max="1530" width="13.7109375" style="42" customWidth="1"/>
    <col min="1531" max="1531" width="1.7109375" style="42" customWidth="1"/>
    <col min="1532" max="1532" width="13.7109375" style="42" customWidth="1"/>
    <col min="1533" max="1533" width="1.7109375" style="42" customWidth="1"/>
    <col min="1534" max="1534" width="13.7109375" style="42" customWidth="1"/>
    <col min="1535" max="1535" width="10.7109375" style="42" bestFit="1" customWidth="1"/>
    <col min="1536" max="1778" width="9" style="42"/>
    <col min="1779" max="1780" width="1.7109375" style="42" customWidth="1"/>
    <col min="1781" max="1781" width="62.5703125" style="42" customWidth="1"/>
    <col min="1782" max="1782" width="8.7109375" style="42" bestFit="1" customWidth="1"/>
    <col min="1783" max="1783" width="1.7109375" style="42" customWidth="1"/>
    <col min="1784" max="1784" width="13.7109375" style="42" customWidth="1"/>
    <col min="1785" max="1785" width="1.7109375" style="42" customWidth="1"/>
    <col min="1786" max="1786" width="13.7109375" style="42" customWidth="1"/>
    <col min="1787" max="1787" width="1.7109375" style="42" customWidth="1"/>
    <col min="1788" max="1788" width="13.7109375" style="42" customWidth="1"/>
    <col min="1789" max="1789" width="1.7109375" style="42" customWidth="1"/>
    <col min="1790" max="1790" width="13.7109375" style="42" customWidth="1"/>
    <col min="1791" max="1791" width="10.7109375" style="42" bestFit="1" customWidth="1"/>
    <col min="1792" max="2034" width="9" style="42"/>
    <col min="2035" max="2036" width="1.7109375" style="42" customWidth="1"/>
    <col min="2037" max="2037" width="62.5703125" style="42" customWidth="1"/>
    <col min="2038" max="2038" width="8.7109375" style="42" bestFit="1" customWidth="1"/>
    <col min="2039" max="2039" width="1.7109375" style="42" customWidth="1"/>
    <col min="2040" max="2040" width="13.7109375" style="42" customWidth="1"/>
    <col min="2041" max="2041" width="1.7109375" style="42" customWidth="1"/>
    <col min="2042" max="2042" width="13.7109375" style="42" customWidth="1"/>
    <col min="2043" max="2043" width="1.7109375" style="42" customWidth="1"/>
    <col min="2044" max="2044" width="13.7109375" style="42" customWidth="1"/>
    <col min="2045" max="2045" width="1.7109375" style="42" customWidth="1"/>
    <col min="2046" max="2046" width="13.7109375" style="42" customWidth="1"/>
    <col min="2047" max="2047" width="10.7109375" style="42" bestFit="1" customWidth="1"/>
    <col min="2048" max="2290" width="9" style="42"/>
    <col min="2291" max="2292" width="1.7109375" style="42" customWidth="1"/>
    <col min="2293" max="2293" width="62.5703125" style="42" customWidth="1"/>
    <col min="2294" max="2294" width="8.7109375" style="42" bestFit="1" customWidth="1"/>
    <col min="2295" max="2295" width="1.7109375" style="42" customWidth="1"/>
    <col min="2296" max="2296" width="13.7109375" style="42" customWidth="1"/>
    <col min="2297" max="2297" width="1.7109375" style="42" customWidth="1"/>
    <col min="2298" max="2298" width="13.7109375" style="42" customWidth="1"/>
    <col min="2299" max="2299" width="1.7109375" style="42" customWidth="1"/>
    <col min="2300" max="2300" width="13.7109375" style="42" customWidth="1"/>
    <col min="2301" max="2301" width="1.7109375" style="42" customWidth="1"/>
    <col min="2302" max="2302" width="13.7109375" style="42" customWidth="1"/>
    <col min="2303" max="2303" width="10.7109375" style="42" bestFit="1" customWidth="1"/>
    <col min="2304" max="2546" width="9" style="42"/>
    <col min="2547" max="2548" width="1.7109375" style="42" customWidth="1"/>
    <col min="2549" max="2549" width="62.5703125" style="42" customWidth="1"/>
    <col min="2550" max="2550" width="8.7109375" style="42" bestFit="1" customWidth="1"/>
    <col min="2551" max="2551" width="1.7109375" style="42" customWidth="1"/>
    <col min="2552" max="2552" width="13.7109375" style="42" customWidth="1"/>
    <col min="2553" max="2553" width="1.7109375" style="42" customWidth="1"/>
    <col min="2554" max="2554" width="13.7109375" style="42" customWidth="1"/>
    <col min="2555" max="2555" width="1.7109375" style="42" customWidth="1"/>
    <col min="2556" max="2556" width="13.7109375" style="42" customWidth="1"/>
    <col min="2557" max="2557" width="1.7109375" style="42" customWidth="1"/>
    <col min="2558" max="2558" width="13.7109375" style="42" customWidth="1"/>
    <col min="2559" max="2559" width="10.7109375" style="42" bestFit="1" customWidth="1"/>
    <col min="2560" max="2802" width="9" style="42"/>
    <col min="2803" max="2804" width="1.7109375" style="42" customWidth="1"/>
    <col min="2805" max="2805" width="62.5703125" style="42" customWidth="1"/>
    <col min="2806" max="2806" width="8.7109375" style="42" bestFit="1" customWidth="1"/>
    <col min="2807" max="2807" width="1.7109375" style="42" customWidth="1"/>
    <col min="2808" max="2808" width="13.7109375" style="42" customWidth="1"/>
    <col min="2809" max="2809" width="1.7109375" style="42" customWidth="1"/>
    <col min="2810" max="2810" width="13.7109375" style="42" customWidth="1"/>
    <col min="2811" max="2811" width="1.7109375" style="42" customWidth="1"/>
    <col min="2812" max="2812" width="13.7109375" style="42" customWidth="1"/>
    <col min="2813" max="2813" width="1.7109375" style="42" customWidth="1"/>
    <col min="2814" max="2814" width="13.7109375" style="42" customWidth="1"/>
    <col min="2815" max="2815" width="10.7109375" style="42" bestFit="1" customWidth="1"/>
    <col min="2816" max="3058" width="9" style="42"/>
    <col min="3059" max="3060" width="1.7109375" style="42" customWidth="1"/>
    <col min="3061" max="3061" width="62.5703125" style="42" customWidth="1"/>
    <col min="3062" max="3062" width="8.7109375" style="42" bestFit="1" customWidth="1"/>
    <col min="3063" max="3063" width="1.7109375" style="42" customWidth="1"/>
    <col min="3064" max="3064" width="13.7109375" style="42" customWidth="1"/>
    <col min="3065" max="3065" width="1.7109375" style="42" customWidth="1"/>
    <col min="3066" max="3066" width="13.7109375" style="42" customWidth="1"/>
    <col min="3067" max="3067" width="1.7109375" style="42" customWidth="1"/>
    <col min="3068" max="3068" width="13.7109375" style="42" customWidth="1"/>
    <col min="3069" max="3069" width="1.7109375" style="42" customWidth="1"/>
    <col min="3070" max="3070" width="13.7109375" style="42" customWidth="1"/>
    <col min="3071" max="3071" width="10.7109375" style="42" bestFit="1" customWidth="1"/>
    <col min="3072" max="3314" width="9" style="42"/>
    <col min="3315" max="3316" width="1.7109375" style="42" customWidth="1"/>
    <col min="3317" max="3317" width="62.5703125" style="42" customWidth="1"/>
    <col min="3318" max="3318" width="8.7109375" style="42" bestFit="1" customWidth="1"/>
    <col min="3319" max="3319" width="1.7109375" style="42" customWidth="1"/>
    <col min="3320" max="3320" width="13.7109375" style="42" customWidth="1"/>
    <col min="3321" max="3321" width="1.7109375" style="42" customWidth="1"/>
    <col min="3322" max="3322" width="13.7109375" style="42" customWidth="1"/>
    <col min="3323" max="3323" width="1.7109375" style="42" customWidth="1"/>
    <col min="3324" max="3324" width="13.7109375" style="42" customWidth="1"/>
    <col min="3325" max="3325" width="1.7109375" style="42" customWidth="1"/>
    <col min="3326" max="3326" width="13.7109375" style="42" customWidth="1"/>
    <col min="3327" max="3327" width="10.7109375" style="42" bestFit="1" customWidth="1"/>
    <col min="3328" max="3570" width="9" style="42"/>
    <col min="3571" max="3572" width="1.7109375" style="42" customWidth="1"/>
    <col min="3573" max="3573" width="62.5703125" style="42" customWidth="1"/>
    <col min="3574" max="3574" width="8.7109375" style="42" bestFit="1" customWidth="1"/>
    <col min="3575" max="3575" width="1.7109375" style="42" customWidth="1"/>
    <col min="3576" max="3576" width="13.7109375" style="42" customWidth="1"/>
    <col min="3577" max="3577" width="1.7109375" style="42" customWidth="1"/>
    <col min="3578" max="3578" width="13.7109375" style="42" customWidth="1"/>
    <col min="3579" max="3579" width="1.7109375" style="42" customWidth="1"/>
    <col min="3580" max="3580" width="13.7109375" style="42" customWidth="1"/>
    <col min="3581" max="3581" width="1.7109375" style="42" customWidth="1"/>
    <col min="3582" max="3582" width="13.7109375" style="42" customWidth="1"/>
    <col min="3583" max="3583" width="10.7109375" style="42" bestFit="1" customWidth="1"/>
    <col min="3584" max="3826" width="9" style="42"/>
    <col min="3827" max="3828" width="1.7109375" style="42" customWidth="1"/>
    <col min="3829" max="3829" width="62.5703125" style="42" customWidth="1"/>
    <col min="3830" max="3830" width="8.7109375" style="42" bestFit="1" customWidth="1"/>
    <col min="3831" max="3831" width="1.7109375" style="42" customWidth="1"/>
    <col min="3832" max="3832" width="13.7109375" style="42" customWidth="1"/>
    <col min="3833" max="3833" width="1.7109375" style="42" customWidth="1"/>
    <col min="3834" max="3834" width="13.7109375" style="42" customWidth="1"/>
    <col min="3835" max="3835" width="1.7109375" style="42" customWidth="1"/>
    <col min="3836" max="3836" width="13.7109375" style="42" customWidth="1"/>
    <col min="3837" max="3837" width="1.7109375" style="42" customWidth="1"/>
    <col min="3838" max="3838" width="13.7109375" style="42" customWidth="1"/>
    <col min="3839" max="3839" width="10.7109375" style="42" bestFit="1" customWidth="1"/>
    <col min="3840" max="4082" width="9" style="42"/>
    <col min="4083" max="4084" width="1.7109375" style="42" customWidth="1"/>
    <col min="4085" max="4085" width="62.5703125" style="42" customWidth="1"/>
    <col min="4086" max="4086" width="8.7109375" style="42" bestFit="1" customWidth="1"/>
    <col min="4087" max="4087" width="1.7109375" style="42" customWidth="1"/>
    <col min="4088" max="4088" width="13.7109375" style="42" customWidth="1"/>
    <col min="4089" max="4089" width="1.7109375" style="42" customWidth="1"/>
    <col min="4090" max="4090" width="13.7109375" style="42" customWidth="1"/>
    <col min="4091" max="4091" width="1.7109375" style="42" customWidth="1"/>
    <col min="4092" max="4092" width="13.7109375" style="42" customWidth="1"/>
    <col min="4093" max="4093" width="1.7109375" style="42" customWidth="1"/>
    <col min="4094" max="4094" width="13.7109375" style="42" customWidth="1"/>
    <col min="4095" max="4095" width="10.7109375" style="42" bestFit="1" customWidth="1"/>
    <col min="4096" max="4338" width="9" style="42"/>
    <col min="4339" max="4340" width="1.7109375" style="42" customWidth="1"/>
    <col min="4341" max="4341" width="62.5703125" style="42" customWidth="1"/>
    <col min="4342" max="4342" width="8.7109375" style="42" bestFit="1" customWidth="1"/>
    <col min="4343" max="4343" width="1.7109375" style="42" customWidth="1"/>
    <col min="4344" max="4344" width="13.7109375" style="42" customWidth="1"/>
    <col min="4345" max="4345" width="1.7109375" style="42" customWidth="1"/>
    <col min="4346" max="4346" width="13.7109375" style="42" customWidth="1"/>
    <col min="4347" max="4347" width="1.7109375" style="42" customWidth="1"/>
    <col min="4348" max="4348" width="13.7109375" style="42" customWidth="1"/>
    <col min="4349" max="4349" width="1.7109375" style="42" customWidth="1"/>
    <col min="4350" max="4350" width="13.7109375" style="42" customWidth="1"/>
    <col min="4351" max="4351" width="10.7109375" style="42" bestFit="1" customWidth="1"/>
    <col min="4352" max="4594" width="9" style="42"/>
    <col min="4595" max="4596" width="1.7109375" style="42" customWidth="1"/>
    <col min="4597" max="4597" width="62.5703125" style="42" customWidth="1"/>
    <col min="4598" max="4598" width="8.7109375" style="42" bestFit="1" customWidth="1"/>
    <col min="4599" max="4599" width="1.7109375" style="42" customWidth="1"/>
    <col min="4600" max="4600" width="13.7109375" style="42" customWidth="1"/>
    <col min="4601" max="4601" width="1.7109375" style="42" customWidth="1"/>
    <col min="4602" max="4602" width="13.7109375" style="42" customWidth="1"/>
    <col min="4603" max="4603" width="1.7109375" style="42" customWidth="1"/>
    <col min="4604" max="4604" width="13.7109375" style="42" customWidth="1"/>
    <col min="4605" max="4605" width="1.7109375" style="42" customWidth="1"/>
    <col min="4606" max="4606" width="13.7109375" style="42" customWidth="1"/>
    <col min="4607" max="4607" width="10.7109375" style="42" bestFit="1" customWidth="1"/>
    <col min="4608" max="4850" width="9" style="42"/>
    <col min="4851" max="4852" width="1.7109375" style="42" customWidth="1"/>
    <col min="4853" max="4853" width="62.5703125" style="42" customWidth="1"/>
    <col min="4854" max="4854" width="8.7109375" style="42" bestFit="1" customWidth="1"/>
    <col min="4855" max="4855" width="1.7109375" style="42" customWidth="1"/>
    <col min="4856" max="4856" width="13.7109375" style="42" customWidth="1"/>
    <col min="4857" max="4857" width="1.7109375" style="42" customWidth="1"/>
    <col min="4858" max="4858" width="13.7109375" style="42" customWidth="1"/>
    <col min="4859" max="4859" width="1.7109375" style="42" customWidth="1"/>
    <col min="4860" max="4860" width="13.7109375" style="42" customWidth="1"/>
    <col min="4861" max="4861" width="1.7109375" style="42" customWidth="1"/>
    <col min="4862" max="4862" width="13.7109375" style="42" customWidth="1"/>
    <col min="4863" max="4863" width="10.7109375" style="42" bestFit="1" customWidth="1"/>
    <col min="4864" max="5106" width="9" style="42"/>
    <col min="5107" max="5108" width="1.7109375" style="42" customWidth="1"/>
    <col min="5109" max="5109" width="62.5703125" style="42" customWidth="1"/>
    <col min="5110" max="5110" width="8.7109375" style="42" bestFit="1" customWidth="1"/>
    <col min="5111" max="5111" width="1.7109375" style="42" customWidth="1"/>
    <col min="5112" max="5112" width="13.7109375" style="42" customWidth="1"/>
    <col min="5113" max="5113" width="1.7109375" style="42" customWidth="1"/>
    <col min="5114" max="5114" width="13.7109375" style="42" customWidth="1"/>
    <col min="5115" max="5115" width="1.7109375" style="42" customWidth="1"/>
    <col min="5116" max="5116" width="13.7109375" style="42" customWidth="1"/>
    <col min="5117" max="5117" width="1.7109375" style="42" customWidth="1"/>
    <col min="5118" max="5118" width="13.7109375" style="42" customWidth="1"/>
    <col min="5119" max="5119" width="10.7109375" style="42" bestFit="1" customWidth="1"/>
    <col min="5120" max="5362" width="9" style="42"/>
    <col min="5363" max="5364" width="1.7109375" style="42" customWidth="1"/>
    <col min="5365" max="5365" width="62.5703125" style="42" customWidth="1"/>
    <col min="5366" max="5366" width="8.7109375" style="42" bestFit="1" customWidth="1"/>
    <col min="5367" max="5367" width="1.7109375" style="42" customWidth="1"/>
    <col min="5368" max="5368" width="13.7109375" style="42" customWidth="1"/>
    <col min="5369" max="5369" width="1.7109375" style="42" customWidth="1"/>
    <col min="5370" max="5370" width="13.7109375" style="42" customWidth="1"/>
    <col min="5371" max="5371" width="1.7109375" style="42" customWidth="1"/>
    <col min="5372" max="5372" width="13.7109375" style="42" customWidth="1"/>
    <col min="5373" max="5373" width="1.7109375" style="42" customWidth="1"/>
    <col min="5374" max="5374" width="13.7109375" style="42" customWidth="1"/>
    <col min="5375" max="5375" width="10.7109375" style="42" bestFit="1" customWidth="1"/>
    <col min="5376" max="5618" width="9" style="42"/>
    <col min="5619" max="5620" width="1.7109375" style="42" customWidth="1"/>
    <col min="5621" max="5621" width="62.5703125" style="42" customWidth="1"/>
    <col min="5622" max="5622" width="8.7109375" style="42" bestFit="1" customWidth="1"/>
    <col min="5623" max="5623" width="1.7109375" style="42" customWidth="1"/>
    <col min="5624" max="5624" width="13.7109375" style="42" customWidth="1"/>
    <col min="5625" max="5625" width="1.7109375" style="42" customWidth="1"/>
    <col min="5626" max="5626" width="13.7109375" style="42" customWidth="1"/>
    <col min="5627" max="5627" width="1.7109375" style="42" customWidth="1"/>
    <col min="5628" max="5628" width="13.7109375" style="42" customWidth="1"/>
    <col min="5629" max="5629" width="1.7109375" style="42" customWidth="1"/>
    <col min="5630" max="5630" width="13.7109375" style="42" customWidth="1"/>
    <col min="5631" max="5631" width="10.7109375" style="42" bestFit="1" customWidth="1"/>
    <col min="5632" max="5874" width="9" style="42"/>
    <col min="5875" max="5876" width="1.7109375" style="42" customWidth="1"/>
    <col min="5877" max="5877" width="62.5703125" style="42" customWidth="1"/>
    <col min="5878" max="5878" width="8.7109375" style="42" bestFit="1" customWidth="1"/>
    <col min="5879" max="5879" width="1.7109375" style="42" customWidth="1"/>
    <col min="5880" max="5880" width="13.7109375" style="42" customWidth="1"/>
    <col min="5881" max="5881" width="1.7109375" style="42" customWidth="1"/>
    <col min="5882" max="5882" width="13.7109375" style="42" customWidth="1"/>
    <col min="5883" max="5883" width="1.7109375" style="42" customWidth="1"/>
    <col min="5884" max="5884" width="13.7109375" style="42" customWidth="1"/>
    <col min="5885" max="5885" width="1.7109375" style="42" customWidth="1"/>
    <col min="5886" max="5886" width="13.7109375" style="42" customWidth="1"/>
    <col min="5887" max="5887" width="10.7109375" style="42" bestFit="1" customWidth="1"/>
    <col min="5888" max="6130" width="9" style="42"/>
    <col min="6131" max="6132" width="1.7109375" style="42" customWidth="1"/>
    <col min="6133" max="6133" width="62.5703125" style="42" customWidth="1"/>
    <col min="6134" max="6134" width="8.7109375" style="42" bestFit="1" customWidth="1"/>
    <col min="6135" max="6135" width="1.7109375" style="42" customWidth="1"/>
    <col min="6136" max="6136" width="13.7109375" style="42" customWidth="1"/>
    <col min="6137" max="6137" width="1.7109375" style="42" customWidth="1"/>
    <col min="6138" max="6138" width="13.7109375" style="42" customWidth="1"/>
    <col min="6139" max="6139" width="1.7109375" style="42" customWidth="1"/>
    <col min="6140" max="6140" width="13.7109375" style="42" customWidth="1"/>
    <col min="6141" max="6141" width="1.7109375" style="42" customWidth="1"/>
    <col min="6142" max="6142" width="13.7109375" style="42" customWidth="1"/>
    <col min="6143" max="6143" width="10.7109375" style="42" bestFit="1" customWidth="1"/>
    <col min="6144" max="6386" width="9" style="42"/>
    <col min="6387" max="6388" width="1.7109375" style="42" customWidth="1"/>
    <col min="6389" max="6389" width="62.5703125" style="42" customWidth="1"/>
    <col min="6390" max="6390" width="8.7109375" style="42" bestFit="1" customWidth="1"/>
    <col min="6391" max="6391" width="1.7109375" style="42" customWidth="1"/>
    <col min="6392" max="6392" width="13.7109375" style="42" customWidth="1"/>
    <col min="6393" max="6393" width="1.7109375" style="42" customWidth="1"/>
    <col min="6394" max="6394" width="13.7109375" style="42" customWidth="1"/>
    <col min="6395" max="6395" width="1.7109375" style="42" customWidth="1"/>
    <col min="6396" max="6396" width="13.7109375" style="42" customWidth="1"/>
    <col min="6397" max="6397" width="1.7109375" style="42" customWidth="1"/>
    <col min="6398" max="6398" width="13.7109375" style="42" customWidth="1"/>
    <col min="6399" max="6399" width="10.7109375" style="42" bestFit="1" customWidth="1"/>
    <col min="6400" max="6642" width="9" style="42"/>
    <col min="6643" max="6644" width="1.7109375" style="42" customWidth="1"/>
    <col min="6645" max="6645" width="62.5703125" style="42" customWidth="1"/>
    <col min="6646" max="6646" width="8.7109375" style="42" bestFit="1" customWidth="1"/>
    <col min="6647" max="6647" width="1.7109375" style="42" customWidth="1"/>
    <col min="6648" max="6648" width="13.7109375" style="42" customWidth="1"/>
    <col min="6649" max="6649" width="1.7109375" style="42" customWidth="1"/>
    <col min="6650" max="6650" width="13.7109375" style="42" customWidth="1"/>
    <col min="6651" max="6651" width="1.7109375" style="42" customWidth="1"/>
    <col min="6652" max="6652" width="13.7109375" style="42" customWidth="1"/>
    <col min="6653" max="6653" width="1.7109375" style="42" customWidth="1"/>
    <col min="6654" max="6654" width="13.7109375" style="42" customWidth="1"/>
    <col min="6655" max="6655" width="10.7109375" style="42" bestFit="1" customWidth="1"/>
    <col min="6656" max="6898" width="9" style="42"/>
    <col min="6899" max="6900" width="1.7109375" style="42" customWidth="1"/>
    <col min="6901" max="6901" width="62.5703125" style="42" customWidth="1"/>
    <col min="6902" max="6902" width="8.7109375" style="42" bestFit="1" customWidth="1"/>
    <col min="6903" max="6903" width="1.7109375" style="42" customWidth="1"/>
    <col min="6904" max="6904" width="13.7109375" style="42" customWidth="1"/>
    <col min="6905" max="6905" width="1.7109375" style="42" customWidth="1"/>
    <col min="6906" max="6906" width="13.7109375" style="42" customWidth="1"/>
    <col min="6907" max="6907" width="1.7109375" style="42" customWidth="1"/>
    <col min="6908" max="6908" width="13.7109375" style="42" customWidth="1"/>
    <col min="6909" max="6909" width="1.7109375" style="42" customWidth="1"/>
    <col min="6910" max="6910" width="13.7109375" style="42" customWidth="1"/>
    <col min="6911" max="6911" width="10.7109375" style="42" bestFit="1" customWidth="1"/>
    <col min="6912" max="7154" width="9" style="42"/>
    <col min="7155" max="7156" width="1.7109375" style="42" customWidth="1"/>
    <col min="7157" max="7157" width="62.5703125" style="42" customWidth="1"/>
    <col min="7158" max="7158" width="8.7109375" style="42" bestFit="1" customWidth="1"/>
    <col min="7159" max="7159" width="1.7109375" style="42" customWidth="1"/>
    <col min="7160" max="7160" width="13.7109375" style="42" customWidth="1"/>
    <col min="7161" max="7161" width="1.7109375" style="42" customWidth="1"/>
    <col min="7162" max="7162" width="13.7109375" style="42" customWidth="1"/>
    <col min="7163" max="7163" width="1.7109375" style="42" customWidth="1"/>
    <col min="7164" max="7164" width="13.7109375" style="42" customWidth="1"/>
    <col min="7165" max="7165" width="1.7109375" style="42" customWidth="1"/>
    <col min="7166" max="7166" width="13.7109375" style="42" customWidth="1"/>
    <col min="7167" max="7167" width="10.7109375" style="42" bestFit="1" customWidth="1"/>
    <col min="7168" max="7410" width="9" style="42"/>
    <col min="7411" max="7412" width="1.7109375" style="42" customWidth="1"/>
    <col min="7413" max="7413" width="62.5703125" style="42" customWidth="1"/>
    <col min="7414" max="7414" width="8.7109375" style="42" bestFit="1" customWidth="1"/>
    <col min="7415" max="7415" width="1.7109375" style="42" customWidth="1"/>
    <col min="7416" max="7416" width="13.7109375" style="42" customWidth="1"/>
    <col min="7417" max="7417" width="1.7109375" style="42" customWidth="1"/>
    <col min="7418" max="7418" width="13.7109375" style="42" customWidth="1"/>
    <col min="7419" max="7419" width="1.7109375" style="42" customWidth="1"/>
    <col min="7420" max="7420" width="13.7109375" style="42" customWidth="1"/>
    <col min="7421" max="7421" width="1.7109375" style="42" customWidth="1"/>
    <col min="7422" max="7422" width="13.7109375" style="42" customWidth="1"/>
    <col min="7423" max="7423" width="10.7109375" style="42" bestFit="1" customWidth="1"/>
    <col min="7424" max="7666" width="9" style="42"/>
    <col min="7667" max="7668" width="1.7109375" style="42" customWidth="1"/>
    <col min="7669" max="7669" width="62.5703125" style="42" customWidth="1"/>
    <col min="7670" max="7670" width="8.7109375" style="42" bestFit="1" customWidth="1"/>
    <col min="7671" max="7671" width="1.7109375" style="42" customWidth="1"/>
    <col min="7672" max="7672" width="13.7109375" style="42" customWidth="1"/>
    <col min="7673" max="7673" width="1.7109375" style="42" customWidth="1"/>
    <col min="7674" max="7674" width="13.7109375" style="42" customWidth="1"/>
    <col min="7675" max="7675" width="1.7109375" style="42" customWidth="1"/>
    <col min="7676" max="7676" width="13.7109375" style="42" customWidth="1"/>
    <col min="7677" max="7677" width="1.7109375" style="42" customWidth="1"/>
    <col min="7678" max="7678" width="13.7109375" style="42" customWidth="1"/>
    <col min="7679" max="7679" width="10.7109375" style="42" bestFit="1" customWidth="1"/>
    <col min="7680" max="7922" width="9" style="42"/>
    <col min="7923" max="7924" width="1.7109375" style="42" customWidth="1"/>
    <col min="7925" max="7925" width="62.5703125" style="42" customWidth="1"/>
    <col min="7926" max="7926" width="8.7109375" style="42" bestFit="1" customWidth="1"/>
    <col min="7927" max="7927" width="1.7109375" style="42" customWidth="1"/>
    <col min="7928" max="7928" width="13.7109375" style="42" customWidth="1"/>
    <col min="7929" max="7929" width="1.7109375" style="42" customWidth="1"/>
    <col min="7930" max="7930" width="13.7109375" style="42" customWidth="1"/>
    <col min="7931" max="7931" width="1.7109375" style="42" customWidth="1"/>
    <col min="7932" max="7932" width="13.7109375" style="42" customWidth="1"/>
    <col min="7933" max="7933" width="1.7109375" style="42" customWidth="1"/>
    <col min="7934" max="7934" width="13.7109375" style="42" customWidth="1"/>
    <col min="7935" max="7935" width="10.7109375" style="42" bestFit="1" customWidth="1"/>
    <col min="7936" max="8178" width="9" style="42"/>
    <col min="8179" max="8180" width="1.7109375" style="42" customWidth="1"/>
    <col min="8181" max="8181" width="62.5703125" style="42" customWidth="1"/>
    <col min="8182" max="8182" width="8.7109375" style="42" bestFit="1" customWidth="1"/>
    <col min="8183" max="8183" width="1.7109375" style="42" customWidth="1"/>
    <col min="8184" max="8184" width="13.7109375" style="42" customWidth="1"/>
    <col min="8185" max="8185" width="1.7109375" style="42" customWidth="1"/>
    <col min="8186" max="8186" width="13.7109375" style="42" customWidth="1"/>
    <col min="8187" max="8187" width="1.7109375" style="42" customWidth="1"/>
    <col min="8188" max="8188" width="13.7109375" style="42" customWidth="1"/>
    <col min="8189" max="8189" width="1.7109375" style="42" customWidth="1"/>
    <col min="8190" max="8190" width="13.7109375" style="42" customWidth="1"/>
    <col min="8191" max="8191" width="10.7109375" style="42" bestFit="1" customWidth="1"/>
    <col min="8192" max="8434" width="9" style="42"/>
    <col min="8435" max="8436" width="1.7109375" style="42" customWidth="1"/>
    <col min="8437" max="8437" width="62.5703125" style="42" customWidth="1"/>
    <col min="8438" max="8438" width="8.7109375" style="42" bestFit="1" customWidth="1"/>
    <col min="8439" max="8439" width="1.7109375" style="42" customWidth="1"/>
    <col min="8440" max="8440" width="13.7109375" style="42" customWidth="1"/>
    <col min="8441" max="8441" width="1.7109375" style="42" customWidth="1"/>
    <col min="8442" max="8442" width="13.7109375" style="42" customWidth="1"/>
    <col min="8443" max="8443" width="1.7109375" style="42" customWidth="1"/>
    <col min="8444" max="8444" width="13.7109375" style="42" customWidth="1"/>
    <col min="8445" max="8445" width="1.7109375" style="42" customWidth="1"/>
    <col min="8446" max="8446" width="13.7109375" style="42" customWidth="1"/>
    <col min="8447" max="8447" width="10.7109375" style="42" bestFit="1" customWidth="1"/>
    <col min="8448" max="8690" width="9" style="42"/>
    <col min="8691" max="8692" width="1.7109375" style="42" customWidth="1"/>
    <col min="8693" max="8693" width="62.5703125" style="42" customWidth="1"/>
    <col min="8694" max="8694" width="8.7109375" style="42" bestFit="1" customWidth="1"/>
    <col min="8695" max="8695" width="1.7109375" style="42" customWidth="1"/>
    <col min="8696" max="8696" width="13.7109375" style="42" customWidth="1"/>
    <col min="8697" max="8697" width="1.7109375" style="42" customWidth="1"/>
    <col min="8698" max="8698" width="13.7109375" style="42" customWidth="1"/>
    <col min="8699" max="8699" width="1.7109375" style="42" customWidth="1"/>
    <col min="8700" max="8700" width="13.7109375" style="42" customWidth="1"/>
    <col min="8701" max="8701" width="1.7109375" style="42" customWidth="1"/>
    <col min="8702" max="8702" width="13.7109375" style="42" customWidth="1"/>
    <col min="8703" max="8703" width="10.7109375" style="42" bestFit="1" customWidth="1"/>
    <col min="8704" max="8946" width="9" style="42"/>
    <col min="8947" max="8948" width="1.7109375" style="42" customWidth="1"/>
    <col min="8949" max="8949" width="62.5703125" style="42" customWidth="1"/>
    <col min="8950" max="8950" width="8.7109375" style="42" bestFit="1" customWidth="1"/>
    <col min="8951" max="8951" width="1.7109375" style="42" customWidth="1"/>
    <col min="8952" max="8952" width="13.7109375" style="42" customWidth="1"/>
    <col min="8953" max="8953" width="1.7109375" style="42" customWidth="1"/>
    <col min="8954" max="8954" width="13.7109375" style="42" customWidth="1"/>
    <col min="8955" max="8955" width="1.7109375" style="42" customWidth="1"/>
    <col min="8956" max="8956" width="13.7109375" style="42" customWidth="1"/>
    <col min="8957" max="8957" width="1.7109375" style="42" customWidth="1"/>
    <col min="8958" max="8958" width="13.7109375" style="42" customWidth="1"/>
    <col min="8959" max="8959" width="10.7109375" style="42" bestFit="1" customWidth="1"/>
    <col min="8960" max="9202" width="9" style="42"/>
    <col min="9203" max="9204" width="1.7109375" style="42" customWidth="1"/>
    <col min="9205" max="9205" width="62.5703125" style="42" customWidth="1"/>
    <col min="9206" max="9206" width="8.7109375" style="42" bestFit="1" customWidth="1"/>
    <col min="9207" max="9207" width="1.7109375" style="42" customWidth="1"/>
    <col min="9208" max="9208" width="13.7109375" style="42" customWidth="1"/>
    <col min="9209" max="9209" width="1.7109375" style="42" customWidth="1"/>
    <col min="9210" max="9210" width="13.7109375" style="42" customWidth="1"/>
    <col min="9211" max="9211" width="1.7109375" style="42" customWidth="1"/>
    <col min="9212" max="9212" width="13.7109375" style="42" customWidth="1"/>
    <col min="9213" max="9213" width="1.7109375" style="42" customWidth="1"/>
    <col min="9214" max="9214" width="13.7109375" style="42" customWidth="1"/>
    <col min="9215" max="9215" width="10.7109375" style="42" bestFit="1" customWidth="1"/>
    <col min="9216" max="9458" width="9" style="42"/>
    <col min="9459" max="9460" width="1.7109375" style="42" customWidth="1"/>
    <col min="9461" max="9461" width="62.5703125" style="42" customWidth="1"/>
    <col min="9462" max="9462" width="8.7109375" style="42" bestFit="1" customWidth="1"/>
    <col min="9463" max="9463" width="1.7109375" style="42" customWidth="1"/>
    <col min="9464" max="9464" width="13.7109375" style="42" customWidth="1"/>
    <col min="9465" max="9465" width="1.7109375" style="42" customWidth="1"/>
    <col min="9466" max="9466" width="13.7109375" style="42" customWidth="1"/>
    <col min="9467" max="9467" width="1.7109375" style="42" customWidth="1"/>
    <col min="9468" max="9468" width="13.7109375" style="42" customWidth="1"/>
    <col min="9469" max="9469" width="1.7109375" style="42" customWidth="1"/>
    <col min="9470" max="9470" width="13.7109375" style="42" customWidth="1"/>
    <col min="9471" max="9471" width="10.7109375" style="42" bestFit="1" customWidth="1"/>
    <col min="9472" max="9714" width="9" style="42"/>
    <col min="9715" max="9716" width="1.7109375" style="42" customWidth="1"/>
    <col min="9717" max="9717" width="62.5703125" style="42" customWidth="1"/>
    <col min="9718" max="9718" width="8.7109375" style="42" bestFit="1" customWidth="1"/>
    <col min="9719" max="9719" width="1.7109375" style="42" customWidth="1"/>
    <col min="9720" max="9720" width="13.7109375" style="42" customWidth="1"/>
    <col min="9721" max="9721" width="1.7109375" style="42" customWidth="1"/>
    <col min="9722" max="9722" width="13.7109375" style="42" customWidth="1"/>
    <col min="9723" max="9723" width="1.7109375" style="42" customWidth="1"/>
    <col min="9724" max="9724" width="13.7109375" style="42" customWidth="1"/>
    <col min="9725" max="9725" width="1.7109375" style="42" customWidth="1"/>
    <col min="9726" max="9726" width="13.7109375" style="42" customWidth="1"/>
    <col min="9727" max="9727" width="10.7109375" style="42" bestFit="1" customWidth="1"/>
    <col min="9728" max="9970" width="9" style="42"/>
    <col min="9971" max="9972" width="1.7109375" style="42" customWidth="1"/>
    <col min="9973" max="9973" width="62.5703125" style="42" customWidth="1"/>
    <col min="9974" max="9974" width="8.7109375" style="42" bestFit="1" customWidth="1"/>
    <col min="9975" max="9975" width="1.7109375" style="42" customWidth="1"/>
    <col min="9976" max="9976" width="13.7109375" style="42" customWidth="1"/>
    <col min="9977" max="9977" width="1.7109375" style="42" customWidth="1"/>
    <col min="9978" max="9978" width="13.7109375" style="42" customWidth="1"/>
    <col min="9979" max="9979" width="1.7109375" style="42" customWidth="1"/>
    <col min="9980" max="9980" width="13.7109375" style="42" customWidth="1"/>
    <col min="9981" max="9981" width="1.7109375" style="42" customWidth="1"/>
    <col min="9982" max="9982" width="13.7109375" style="42" customWidth="1"/>
    <col min="9983" max="9983" width="10.7109375" style="42" bestFit="1" customWidth="1"/>
    <col min="9984" max="10226" width="9" style="42"/>
    <col min="10227" max="10228" width="1.7109375" style="42" customWidth="1"/>
    <col min="10229" max="10229" width="62.5703125" style="42" customWidth="1"/>
    <col min="10230" max="10230" width="8.7109375" style="42" bestFit="1" customWidth="1"/>
    <col min="10231" max="10231" width="1.7109375" style="42" customWidth="1"/>
    <col min="10232" max="10232" width="13.7109375" style="42" customWidth="1"/>
    <col min="10233" max="10233" width="1.7109375" style="42" customWidth="1"/>
    <col min="10234" max="10234" width="13.7109375" style="42" customWidth="1"/>
    <col min="10235" max="10235" width="1.7109375" style="42" customWidth="1"/>
    <col min="10236" max="10236" width="13.7109375" style="42" customWidth="1"/>
    <col min="10237" max="10237" width="1.7109375" style="42" customWidth="1"/>
    <col min="10238" max="10238" width="13.7109375" style="42" customWidth="1"/>
    <col min="10239" max="10239" width="10.7109375" style="42" bestFit="1" customWidth="1"/>
    <col min="10240" max="10482" width="9" style="42"/>
    <col min="10483" max="10484" width="1.7109375" style="42" customWidth="1"/>
    <col min="10485" max="10485" width="62.5703125" style="42" customWidth="1"/>
    <col min="10486" max="10486" width="8.7109375" style="42" bestFit="1" customWidth="1"/>
    <col min="10487" max="10487" width="1.7109375" style="42" customWidth="1"/>
    <col min="10488" max="10488" width="13.7109375" style="42" customWidth="1"/>
    <col min="10489" max="10489" width="1.7109375" style="42" customWidth="1"/>
    <col min="10490" max="10490" width="13.7109375" style="42" customWidth="1"/>
    <col min="10491" max="10491" width="1.7109375" style="42" customWidth="1"/>
    <col min="10492" max="10492" width="13.7109375" style="42" customWidth="1"/>
    <col min="10493" max="10493" width="1.7109375" style="42" customWidth="1"/>
    <col min="10494" max="10494" width="13.7109375" style="42" customWidth="1"/>
    <col min="10495" max="10495" width="10.7109375" style="42" bestFit="1" customWidth="1"/>
    <col min="10496" max="10738" width="9" style="42"/>
    <col min="10739" max="10740" width="1.7109375" style="42" customWidth="1"/>
    <col min="10741" max="10741" width="62.5703125" style="42" customWidth="1"/>
    <col min="10742" max="10742" width="8.7109375" style="42" bestFit="1" customWidth="1"/>
    <col min="10743" max="10743" width="1.7109375" style="42" customWidth="1"/>
    <col min="10744" max="10744" width="13.7109375" style="42" customWidth="1"/>
    <col min="10745" max="10745" width="1.7109375" style="42" customWidth="1"/>
    <col min="10746" max="10746" width="13.7109375" style="42" customWidth="1"/>
    <col min="10747" max="10747" width="1.7109375" style="42" customWidth="1"/>
    <col min="10748" max="10748" width="13.7109375" style="42" customWidth="1"/>
    <col min="10749" max="10749" width="1.7109375" style="42" customWidth="1"/>
    <col min="10750" max="10750" width="13.7109375" style="42" customWidth="1"/>
    <col min="10751" max="10751" width="10.7109375" style="42" bestFit="1" customWidth="1"/>
    <col min="10752" max="10994" width="9" style="42"/>
    <col min="10995" max="10996" width="1.7109375" style="42" customWidth="1"/>
    <col min="10997" max="10997" width="62.5703125" style="42" customWidth="1"/>
    <col min="10998" max="10998" width="8.7109375" style="42" bestFit="1" customWidth="1"/>
    <col min="10999" max="10999" width="1.7109375" style="42" customWidth="1"/>
    <col min="11000" max="11000" width="13.7109375" style="42" customWidth="1"/>
    <col min="11001" max="11001" width="1.7109375" style="42" customWidth="1"/>
    <col min="11002" max="11002" width="13.7109375" style="42" customWidth="1"/>
    <col min="11003" max="11003" width="1.7109375" style="42" customWidth="1"/>
    <col min="11004" max="11004" width="13.7109375" style="42" customWidth="1"/>
    <col min="11005" max="11005" width="1.7109375" style="42" customWidth="1"/>
    <col min="11006" max="11006" width="13.7109375" style="42" customWidth="1"/>
    <col min="11007" max="11007" width="10.7109375" style="42" bestFit="1" customWidth="1"/>
    <col min="11008" max="11250" width="9" style="42"/>
    <col min="11251" max="11252" width="1.7109375" style="42" customWidth="1"/>
    <col min="11253" max="11253" width="62.5703125" style="42" customWidth="1"/>
    <col min="11254" max="11254" width="8.7109375" style="42" bestFit="1" customWidth="1"/>
    <col min="11255" max="11255" width="1.7109375" style="42" customWidth="1"/>
    <col min="11256" max="11256" width="13.7109375" style="42" customWidth="1"/>
    <col min="11257" max="11257" width="1.7109375" style="42" customWidth="1"/>
    <col min="11258" max="11258" width="13.7109375" style="42" customWidth="1"/>
    <col min="11259" max="11259" width="1.7109375" style="42" customWidth="1"/>
    <col min="11260" max="11260" width="13.7109375" style="42" customWidth="1"/>
    <col min="11261" max="11261" width="1.7109375" style="42" customWidth="1"/>
    <col min="11262" max="11262" width="13.7109375" style="42" customWidth="1"/>
    <col min="11263" max="11263" width="10.7109375" style="42" bestFit="1" customWidth="1"/>
    <col min="11264" max="11506" width="9" style="42"/>
    <col min="11507" max="11508" width="1.7109375" style="42" customWidth="1"/>
    <col min="11509" max="11509" width="62.5703125" style="42" customWidth="1"/>
    <col min="11510" max="11510" width="8.7109375" style="42" bestFit="1" customWidth="1"/>
    <col min="11511" max="11511" width="1.7109375" style="42" customWidth="1"/>
    <col min="11512" max="11512" width="13.7109375" style="42" customWidth="1"/>
    <col min="11513" max="11513" width="1.7109375" style="42" customWidth="1"/>
    <col min="11514" max="11514" width="13.7109375" style="42" customWidth="1"/>
    <col min="11515" max="11515" width="1.7109375" style="42" customWidth="1"/>
    <col min="11516" max="11516" width="13.7109375" style="42" customWidth="1"/>
    <col min="11517" max="11517" width="1.7109375" style="42" customWidth="1"/>
    <col min="11518" max="11518" width="13.7109375" style="42" customWidth="1"/>
    <col min="11519" max="11519" width="10.7109375" style="42" bestFit="1" customWidth="1"/>
    <col min="11520" max="11762" width="9" style="42"/>
    <col min="11763" max="11764" width="1.7109375" style="42" customWidth="1"/>
    <col min="11765" max="11765" width="62.5703125" style="42" customWidth="1"/>
    <col min="11766" max="11766" width="8.7109375" style="42" bestFit="1" customWidth="1"/>
    <col min="11767" max="11767" width="1.7109375" style="42" customWidth="1"/>
    <col min="11768" max="11768" width="13.7109375" style="42" customWidth="1"/>
    <col min="11769" max="11769" width="1.7109375" style="42" customWidth="1"/>
    <col min="11770" max="11770" width="13.7109375" style="42" customWidth="1"/>
    <col min="11771" max="11771" width="1.7109375" style="42" customWidth="1"/>
    <col min="11772" max="11772" width="13.7109375" style="42" customWidth="1"/>
    <col min="11773" max="11773" width="1.7109375" style="42" customWidth="1"/>
    <col min="11774" max="11774" width="13.7109375" style="42" customWidth="1"/>
    <col min="11775" max="11775" width="10.7109375" style="42" bestFit="1" customWidth="1"/>
    <col min="11776" max="12018" width="9" style="42"/>
    <col min="12019" max="12020" width="1.7109375" style="42" customWidth="1"/>
    <col min="12021" max="12021" width="62.5703125" style="42" customWidth="1"/>
    <col min="12022" max="12022" width="8.7109375" style="42" bestFit="1" customWidth="1"/>
    <col min="12023" max="12023" width="1.7109375" style="42" customWidth="1"/>
    <col min="12024" max="12024" width="13.7109375" style="42" customWidth="1"/>
    <col min="12025" max="12025" width="1.7109375" style="42" customWidth="1"/>
    <col min="12026" max="12026" width="13.7109375" style="42" customWidth="1"/>
    <col min="12027" max="12027" width="1.7109375" style="42" customWidth="1"/>
    <col min="12028" max="12028" width="13.7109375" style="42" customWidth="1"/>
    <col min="12029" max="12029" width="1.7109375" style="42" customWidth="1"/>
    <col min="12030" max="12030" width="13.7109375" style="42" customWidth="1"/>
    <col min="12031" max="12031" width="10.7109375" style="42" bestFit="1" customWidth="1"/>
    <col min="12032" max="12274" width="9" style="42"/>
    <col min="12275" max="12276" width="1.7109375" style="42" customWidth="1"/>
    <col min="12277" max="12277" width="62.5703125" style="42" customWidth="1"/>
    <col min="12278" max="12278" width="8.7109375" style="42" bestFit="1" customWidth="1"/>
    <col min="12279" max="12279" width="1.7109375" style="42" customWidth="1"/>
    <col min="12280" max="12280" width="13.7109375" style="42" customWidth="1"/>
    <col min="12281" max="12281" width="1.7109375" style="42" customWidth="1"/>
    <col min="12282" max="12282" width="13.7109375" style="42" customWidth="1"/>
    <col min="12283" max="12283" width="1.7109375" style="42" customWidth="1"/>
    <col min="12284" max="12284" width="13.7109375" style="42" customWidth="1"/>
    <col min="12285" max="12285" width="1.7109375" style="42" customWidth="1"/>
    <col min="12286" max="12286" width="13.7109375" style="42" customWidth="1"/>
    <col min="12287" max="12287" width="10.7109375" style="42" bestFit="1" customWidth="1"/>
    <col min="12288" max="12530" width="9" style="42"/>
    <col min="12531" max="12532" width="1.7109375" style="42" customWidth="1"/>
    <col min="12533" max="12533" width="62.5703125" style="42" customWidth="1"/>
    <col min="12534" max="12534" width="8.7109375" style="42" bestFit="1" customWidth="1"/>
    <col min="12535" max="12535" width="1.7109375" style="42" customWidth="1"/>
    <col min="12536" max="12536" width="13.7109375" style="42" customWidth="1"/>
    <col min="12537" max="12537" width="1.7109375" style="42" customWidth="1"/>
    <col min="12538" max="12538" width="13.7109375" style="42" customWidth="1"/>
    <col min="12539" max="12539" width="1.7109375" style="42" customWidth="1"/>
    <col min="12540" max="12540" width="13.7109375" style="42" customWidth="1"/>
    <col min="12541" max="12541" width="1.7109375" style="42" customWidth="1"/>
    <col min="12542" max="12542" width="13.7109375" style="42" customWidth="1"/>
    <col min="12543" max="12543" width="10.7109375" style="42" bestFit="1" customWidth="1"/>
    <col min="12544" max="12786" width="9" style="42"/>
    <col min="12787" max="12788" width="1.7109375" style="42" customWidth="1"/>
    <col min="12789" max="12789" width="62.5703125" style="42" customWidth="1"/>
    <col min="12790" max="12790" width="8.7109375" style="42" bestFit="1" customWidth="1"/>
    <col min="12791" max="12791" width="1.7109375" style="42" customWidth="1"/>
    <col min="12792" max="12792" width="13.7109375" style="42" customWidth="1"/>
    <col min="12793" max="12793" width="1.7109375" style="42" customWidth="1"/>
    <col min="12794" max="12794" width="13.7109375" style="42" customWidth="1"/>
    <col min="12795" max="12795" width="1.7109375" style="42" customWidth="1"/>
    <col min="12796" max="12796" width="13.7109375" style="42" customWidth="1"/>
    <col min="12797" max="12797" width="1.7109375" style="42" customWidth="1"/>
    <col min="12798" max="12798" width="13.7109375" style="42" customWidth="1"/>
    <col min="12799" max="12799" width="10.7109375" style="42" bestFit="1" customWidth="1"/>
    <col min="12800" max="13042" width="9" style="42"/>
    <col min="13043" max="13044" width="1.7109375" style="42" customWidth="1"/>
    <col min="13045" max="13045" width="62.5703125" style="42" customWidth="1"/>
    <col min="13046" max="13046" width="8.7109375" style="42" bestFit="1" customWidth="1"/>
    <col min="13047" max="13047" width="1.7109375" style="42" customWidth="1"/>
    <col min="13048" max="13048" width="13.7109375" style="42" customWidth="1"/>
    <col min="13049" max="13049" width="1.7109375" style="42" customWidth="1"/>
    <col min="13050" max="13050" width="13.7109375" style="42" customWidth="1"/>
    <col min="13051" max="13051" width="1.7109375" style="42" customWidth="1"/>
    <col min="13052" max="13052" width="13.7109375" style="42" customWidth="1"/>
    <col min="13053" max="13053" width="1.7109375" style="42" customWidth="1"/>
    <col min="13054" max="13054" width="13.7109375" style="42" customWidth="1"/>
    <col min="13055" max="13055" width="10.7109375" style="42" bestFit="1" customWidth="1"/>
    <col min="13056" max="13298" width="9" style="42"/>
    <col min="13299" max="13300" width="1.7109375" style="42" customWidth="1"/>
    <col min="13301" max="13301" width="62.5703125" style="42" customWidth="1"/>
    <col min="13302" max="13302" width="8.7109375" style="42" bestFit="1" customWidth="1"/>
    <col min="13303" max="13303" width="1.7109375" style="42" customWidth="1"/>
    <col min="13304" max="13304" width="13.7109375" style="42" customWidth="1"/>
    <col min="13305" max="13305" width="1.7109375" style="42" customWidth="1"/>
    <col min="13306" max="13306" width="13.7109375" style="42" customWidth="1"/>
    <col min="13307" max="13307" width="1.7109375" style="42" customWidth="1"/>
    <col min="13308" max="13308" width="13.7109375" style="42" customWidth="1"/>
    <col min="13309" max="13309" width="1.7109375" style="42" customWidth="1"/>
    <col min="13310" max="13310" width="13.7109375" style="42" customWidth="1"/>
    <col min="13311" max="13311" width="10.7109375" style="42" bestFit="1" customWidth="1"/>
    <col min="13312" max="13554" width="9" style="42"/>
    <col min="13555" max="13556" width="1.7109375" style="42" customWidth="1"/>
    <col min="13557" max="13557" width="62.5703125" style="42" customWidth="1"/>
    <col min="13558" max="13558" width="8.7109375" style="42" bestFit="1" customWidth="1"/>
    <col min="13559" max="13559" width="1.7109375" style="42" customWidth="1"/>
    <col min="13560" max="13560" width="13.7109375" style="42" customWidth="1"/>
    <col min="13561" max="13561" width="1.7109375" style="42" customWidth="1"/>
    <col min="13562" max="13562" width="13.7109375" style="42" customWidth="1"/>
    <col min="13563" max="13563" width="1.7109375" style="42" customWidth="1"/>
    <col min="13564" max="13564" width="13.7109375" style="42" customWidth="1"/>
    <col min="13565" max="13565" width="1.7109375" style="42" customWidth="1"/>
    <col min="13566" max="13566" width="13.7109375" style="42" customWidth="1"/>
    <col min="13567" max="13567" width="10.7109375" style="42" bestFit="1" customWidth="1"/>
    <col min="13568" max="13810" width="9" style="42"/>
    <col min="13811" max="13812" width="1.7109375" style="42" customWidth="1"/>
    <col min="13813" max="13813" width="62.5703125" style="42" customWidth="1"/>
    <col min="13814" max="13814" width="8.7109375" style="42" bestFit="1" customWidth="1"/>
    <col min="13815" max="13815" width="1.7109375" style="42" customWidth="1"/>
    <col min="13816" max="13816" width="13.7109375" style="42" customWidth="1"/>
    <col min="13817" max="13817" width="1.7109375" style="42" customWidth="1"/>
    <col min="13818" max="13818" width="13.7109375" style="42" customWidth="1"/>
    <col min="13819" max="13819" width="1.7109375" style="42" customWidth="1"/>
    <col min="13820" max="13820" width="13.7109375" style="42" customWidth="1"/>
    <col min="13821" max="13821" width="1.7109375" style="42" customWidth="1"/>
    <col min="13822" max="13822" width="13.7109375" style="42" customWidth="1"/>
    <col min="13823" max="13823" width="10.7109375" style="42" bestFit="1" customWidth="1"/>
    <col min="13824" max="14066" width="9" style="42"/>
    <col min="14067" max="14068" width="1.7109375" style="42" customWidth="1"/>
    <col min="14069" max="14069" width="62.5703125" style="42" customWidth="1"/>
    <col min="14070" max="14070" width="8.7109375" style="42" bestFit="1" customWidth="1"/>
    <col min="14071" max="14071" width="1.7109375" style="42" customWidth="1"/>
    <col min="14072" max="14072" width="13.7109375" style="42" customWidth="1"/>
    <col min="14073" max="14073" width="1.7109375" style="42" customWidth="1"/>
    <col min="14074" max="14074" width="13.7109375" style="42" customWidth="1"/>
    <col min="14075" max="14075" width="1.7109375" style="42" customWidth="1"/>
    <col min="14076" max="14076" width="13.7109375" style="42" customWidth="1"/>
    <col min="14077" max="14077" width="1.7109375" style="42" customWidth="1"/>
    <col min="14078" max="14078" width="13.7109375" style="42" customWidth="1"/>
    <col min="14079" max="14079" width="10.7109375" style="42" bestFit="1" customWidth="1"/>
    <col min="14080" max="14322" width="9" style="42"/>
    <col min="14323" max="14324" width="1.7109375" style="42" customWidth="1"/>
    <col min="14325" max="14325" width="62.5703125" style="42" customWidth="1"/>
    <col min="14326" max="14326" width="8.7109375" style="42" bestFit="1" customWidth="1"/>
    <col min="14327" max="14327" width="1.7109375" style="42" customWidth="1"/>
    <col min="14328" max="14328" width="13.7109375" style="42" customWidth="1"/>
    <col min="14329" max="14329" width="1.7109375" style="42" customWidth="1"/>
    <col min="14330" max="14330" width="13.7109375" style="42" customWidth="1"/>
    <col min="14331" max="14331" width="1.7109375" style="42" customWidth="1"/>
    <col min="14332" max="14332" width="13.7109375" style="42" customWidth="1"/>
    <col min="14333" max="14333" width="1.7109375" style="42" customWidth="1"/>
    <col min="14334" max="14334" width="13.7109375" style="42" customWidth="1"/>
    <col min="14335" max="14335" width="10.7109375" style="42" bestFit="1" customWidth="1"/>
    <col min="14336" max="14578" width="9" style="42"/>
    <col min="14579" max="14580" width="1.7109375" style="42" customWidth="1"/>
    <col min="14581" max="14581" width="62.5703125" style="42" customWidth="1"/>
    <col min="14582" max="14582" width="8.7109375" style="42" bestFit="1" customWidth="1"/>
    <col min="14583" max="14583" width="1.7109375" style="42" customWidth="1"/>
    <col min="14584" max="14584" width="13.7109375" style="42" customWidth="1"/>
    <col min="14585" max="14585" width="1.7109375" style="42" customWidth="1"/>
    <col min="14586" max="14586" width="13.7109375" style="42" customWidth="1"/>
    <col min="14587" max="14587" width="1.7109375" style="42" customWidth="1"/>
    <col min="14588" max="14588" width="13.7109375" style="42" customWidth="1"/>
    <col min="14589" max="14589" width="1.7109375" style="42" customWidth="1"/>
    <col min="14590" max="14590" width="13.7109375" style="42" customWidth="1"/>
    <col min="14591" max="14591" width="10.7109375" style="42" bestFit="1" customWidth="1"/>
    <col min="14592" max="14834" width="9" style="42"/>
    <col min="14835" max="14836" width="1.7109375" style="42" customWidth="1"/>
    <col min="14837" max="14837" width="62.5703125" style="42" customWidth="1"/>
    <col min="14838" max="14838" width="8.7109375" style="42" bestFit="1" customWidth="1"/>
    <col min="14839" max="14839" width="1.7109375" style="42" customWidth="1"/>
    <col min="14840" max="14840" width="13.7109375" style="42" customWidth="1"/>
    <col min="14841" max="14841" width="1.7109375" style="42" customWidth="1"/>
    <col min="14842" max="14842" width="13.7109375" style="42" customWidth="1"/>
    <col min="14843" max="14843" width="1.7109375" style="42" customWidth="1"/>
    <col min="14844" max="14844" width="13.7109375" style="42" customWidth="1"/>
    <col min="14845" max="14845" width="1.7109375" style="42" customWidth="1"/>
    <col min="14846" max="14846" width="13.7109375" style="42" customWidth="1"/>
    <col min="14847" max="14847" width="10.7109375" style="42" bestFit="1" customWidth="1"/>
    <col min="14848" max="15090" width="9" style="42"/>
    <col min="15091" max="15092" width="1.7109375" style="42" customWidth="1"/>
    <col min="15093" max="15093" width="62.5703125" style="42" customWidth="1"/>
    <col min="15094" max="15094" width="8.7109375" style="42" bestFit="1" customWidth="1"/>
    <col min="15095" max="15095" width="1.7109375" style="42" customWidth="1"/>
    <col min="15096" max="15096" width="13.7109375" style="42" customWidth="1"/>
    <col min="15097" max="15097" width="1.7109375" style="42" customWidth="1"/>
    <col min="15098" max="15098" width="13.7109375" style="42" customWidth="1"/>
    <col min="15099" max="15099" width="1.7109375" style="42" customWidth="1"/>
    <col min="15100" max="15100" width="13.7109375" style="42" customWidth="1"/>
    <col min="15101" max="15101" width="1.7109375" style="42" customWidth="1"/>
    <col min="15102" max="15102" width="13.7109375" style="42" customWidth="1"/>
    <col min="15103" max="15103" width="10.7109375" style="42" bestFit="1" customWidth="1"/>
    <col min="15104" max="15346" width="9" style="42"/>
    <col min="15347" max="15348" width="1.7109375" style="42" customWidth="1"/>
    <col min="15349" max="15349" width="62.5703125" style="42" customWidth="1"/>
    <col min="15350" max="15350" width="8.7109375" style="42" bestFit="1" customWidth="1"/>
    <col min="15351" max="15351" width="1.7109375" style="42" customWidth="1"/>
    <col min="15352" max="15352" width="13.7109375" style="42" customWidth="1"/>
    <col min="15353" max="15353" width="1.7109375" style="42" customWidth="1"/>
    <col min="15354" max="15354" width="13.7109375" style="42" customWidth="1"/>
    <col min="15355" max="15355" width="1.7109375" style="42" customWidth="1"/>
    <col min="15356" max="15356" width="13.7109375" style="42" customWidth="1"/>
    <col min="15357" max="15357" width="1.7109375" style="42" customWidth="1"/>
    <col min="15358" max="15358" width="13.7109375" style="42" customWidth="1"/>
    <col min="15359" max="15359" width="10.7109375" style="42" bestFit="1" customWidth="1"/>
    <col min="15360" max="15602" width="9" style="42"/>
    <col min="15603" max="15604" width="1.7109375" style="42" customWidth="1"/>
    <col min="15605" max="15605" width="62.5703125" style="42" customWidth="1"/>
    <col min="15606" max="15606" width="8.7109375" style="42" bestFit="1" customWidth="1"/>
    <col min="15607" max="15607" width="1.7109375" style="42" customWidth="1"/>
    <col min="15608" max="15608" width="13.7109375" style="42" customWidth="1"/>
    <col min="15609" max="15609" width="1.7109375" style="42" customWidth="1"/>
    <col min="15610" max="15610" width="13.7109375" style="42" customWidth="1"/>
    <col min="15611" max="15611" width="1.7109375" style="42" customWidth="1"/>
    <col min="15612" max="15612" width="13.7109375" style="42" customWidth="1"/>
    <col min="15613" max="15613" width="1.7109375" style="42" customWidth="1"/>
    <col min="15614" max="15614" width="13.7109375" style="42" customWidth="1"/>
    <col min="15615" max="15615" width="10.7109375" style="42" bestFit="1" customWidth="1"/>
    <col min="15616" max="15858" width="9" style="42"/>
    <col min="15859" max="15860" width="1.7109375" style="42" customWidth="1"/>
    <col min="15861" max="15861" width="62.5703125" style="42" customWidth="1"/>
    <col min="15862" max="15862" width="8.7109375" style="42" bestFit="1" customWidth="1"/>
    <col min="15863" max="15863" width="1.7109375" style="42" customWidth="1"/>
    <col min="15864" max="15864" width="13.7109375" style="42" customWidth="1"/>
    <col min="15865" max="15865" width="1.7109375" style="42" customWidth="1"/>
    <col min="15866" max="15866" width="13.7109375" style="42" customWidth="1"/>
    <col min="15867" max="15867" width="1.7109375" style="42" customWidth="1"/>
    <col min="15868" max="15868" width="13.7109375" style="42" customWidth="1"/>
    <col min="15869" max="15869" width="1.7109375" style="42" customWidth="1"/>
    <col min="15870" max="15870" width="13.7109375" style="42" customWidth="1"/>
    <col min="15871" max="15871" width="10.7109375" style="42" bestFit="1" customWidth="1"/>
    <col min="15872" max="16114" width="9" style="42"/>
    <col min="16115" max="16116" width="1.7109375" style="42" customWidth="1"/>
    <col min="16117" max="16117" width="62.5703125" style="42" customWidth="1"/>
    <col min="16118" max="16118" width="8.7109375" style="42" bestFit="1" customWidth="1"/>
    <col min="16119" max="16119" width="1.7109375" style="42" customWidth="1"/>
    <col min="16120" max="16120" width="13.7109375" style="42" customWidth="1"/>
    <col min="16121" max="16121" width="1.7109375" style="42" customWidth="1"/>
    <col min="16122" max="16122" width="13.7109375" style="42" customWidth="1"/>
    <col min="16123" max="16123" width="1.7109375" style="42" customWidth="1"/>
    <col min="16124" max="16124" width="13.7109375" style="42" customWidth="1"/>
    <col min="16125" max="16125" width="1.7109375" style="42" customWidth="1"/>
    <col min="16126" max="16126" width="13.7109375" style="42" customWidth="1"/>
    <col min="16127" max="16127" width="10.7109375" style="42" bestFit="1" customWidth="1"/>
    <col min="16128" max="16370" width="9" style="42"/>
    <col min="16371" max="16384" width="9.140625" style="42" customWidth="1"/>
  </cols>
  <sheetData>
    <row r="1" spans="1:12" s="38" customFormat="1" ht="20.100000000000001" customHeight="1">
      <c r="A1" s="37" t="s">
        <v>0</v>
      </c>
      <c r="D1" s="118"/>
      <c r="E1" s="119"/>
      <c r="F1" s="118"/>
      <c r="G1" s="118"/>
      <c r="H1" s="40"/>
      <c r="I1" s="53"/>
      <c r="J1" s="40"/>
      <c r="K1" s="119"/>
      <c r="L1" s="40"/>
    </row>
    <row r="2" spans="1:12" s="38" customFormat="1" ht="20.100000000000001" customHeight="1">
      <c r="A2" s="38" t="s">
        <v>134</v>
      </c>
      <c r="D2" s="118"/>
      <c r="E2" s="119"/>
      <c r="F2" s="118"/>
      <c r="G2" s="118"/>
      <c r="H2" s="40"/>
      <c r="I2" s="53"/>
      <c r="J2" s="40"/>
      <c r="K2" s="119"/>
      <c r="L2" s="40"/>
    </row>
    <row r="3" spans="1:12" s="38" customFormat="1" ht="20.100000000000001" customHeight="1">
      <c r="A3" s="43" t="s">
        <v>74</v>
      </c>
      <c r="B3" s="44"/>
      <c r="C3" s="44"/>
      <c r="D3" s="120"/>
      <c r="E3" s="121"/>
      <c r="F3" s="120"/>
      <c r="G3" s="120"/>
      <c r="H3" s="46"/>
      <c r="I3" s="122"/>
      <c r="J3" s="122"/>
      <c r="K3" s="121"/>
      <c r="L3" s="122"/>
    </row>
    <row r="4" spans="1:12" s="38" customFormat="1" ht="18.95" customHeight="1">
      <c r="A4" s="48"/>
      <c r="D4" s="118"/>
      <c r="E4" s="119"/>
      <c r="F4" s="118"/>
      <c r="G4" s="118"/>
      <c r="H4" s="40"/>
      <c r="I4" s="53"/>
      <c r="J4" s="53"/>
      <c r="K4" s="119"/>
      <c r="L4" s="53"/>
    </row>
    <row r="5" spans="1:12" s="38" customFormat="1" ht="18.95" customHeight="1">
      <c r="A5" s="49"/>
      <c r="B5" s="49"/>
      <c r="C5" s="49"/>
      <c r="D5" s="49"/>
      <c r="E5" s="49"/>
      <c r="F5" s="219" t="s">
        <v>76</v>
      </c>
      <c r="G5" s="219"/>
      <c r="H5" s="219"/>
      <c r="I5" s="219"/>
      <c r="J5" s="219"/>
      <c r="K5" s="219"/>
      <c r="L5" s="219"/>
    </row>
    <row r="6" spans="1:12" s="38" customFormat="1" ht="18.95" customHeight="1">
      <c r="A6" s="123"/>
      <c r="B6" s="123"/>
      <c r="C6" s="123"/>
      <c r="D6" s="124"/>
      <c r="E6" s="125"/>
      <c r="F6" s="124"/>
      <c r="G6" s="124"/>
      <c r="H6" s="219" t="s">
        <v>65</v>
      </c>
      <c r="I6" s="219"/>
      <c r="J6" s="219"/>
      <c r="K6" s="125"/>
      <c r="L6" s="124"/>
    </row>
    <row r="7" spans="1:12" s="38" customFormat="1" ht="18.95" customHeight="1">
      <c r="A7" s="49"/>
      <c r="B7" s="49"/>
      <c r="C7" s="49"/>
      <c r="D7" s="52"/>
      <c r="E7" s="126"/>
      <c r="F7" s="52"/>
      <c r="G7" s="52"/>
      <c r="H7" s="127" t="s">
        <v>135</v>
      </c>
      <c r="I7" s="128"/>
      <c r="J7" s="52"/>
      <c r="K7" s="126"/>
      <c r="L7" s="52"/>
    </row>
    <row r="8" spans="1:12" ht="18.95" customHeight="1">
      <c r="A8" s="49"/>
      <c r="B8" s="49"/>
      <c r="C8" s="49"/>
      <c r="D8" s="52"/>
      <c r="E8" s="126"/>
      <c r="F8" s="52" t="s">
        <v>113</v>
      </c>
      <c r="G8" s="52"/>
      <c r="H8" s="129" t="s">
        <v>136</v>
      </c>
      <c r="I8" s="128"/>
      <c r="J8" s="52"/>
      <c r="K8" s="126"/>
      <c r="L8" s="52" t="s">
        <v>119</v>
      </c>
    </row>
    <row r="9" spans="1:12" ht="18.95" customHeight="1">
      <c r="A9" s="49"/>
      <c r="B9" s="49"/>
      <c r="C9" s="49"/>
      <c r="D9" s="52"/>
      <c r="E9" s="128"/>
      <c r="F9" s="52" t="s">
        <v>120</v>
      </c>
      <c r="G9" s="52"/>
      <c r="H9" s="52" t="s">
        <v>122</v>
      </c>
      <c r="I9" s="128"/>
      <c r="J9" s="52" t="s">
        <v>67</v>
      </c>
      <c r="K9" s="128"/>
      <c r="L9" s="52" t="s">
        <v>56</v>
      </c>
    </row>
    <row r="10" spans="1:12" ht="18.95" customHeight="1">
      <c r="A10" s="49"/>
      <c r="B10" s="49"/>
      <c r="C10" s="49"/>
      <c r="D10" s="213" t="s">
        <v>9</v>
      </c>
      <c r="E10" s="128"/>
      <c r="F10" s="130" t="s">
        <v>10</v>
      </c>
      <c r="G10" s="52"/>
      <c r="H10" s="130" t="s">
        <v>10</v>
      </c>
      <c r="I10" s="128"/>
      <c r="J10" s="130" t="s">
        <v>10</v>
      </c>
      <c r="K10" s="128"/>
      <c r="L10" s="130" t="s">
        <v>10</v>
      </c>
    </row>
    <row r="11" spans="1:12" ht="8.1" customHeight="1">
      <c r="A11" s="123"/>
      <c r="B11" s="123"/>
      <c r="C11" s="123"/>
      <c r="D11" s="52"/>
      <c r="E11" s="128"/>
      <c r="F11" s="52"/>
      <c r="G11" s="52"/>
      <c r="H11" s="52"/>
      <c r="I11" s="128"/>
      <c r="J11" s="52"/>
      <c r="K11" s="128"/>
      <c r="L11" s="52"/>
    </row>
    <row r="12" spans="1:12" ht="18.95" customHeight="1">
      <c r="A12" s="49" t="s">
        <v>137</v>
      </c>
      <c r="B12" s="123"/>
      <c r="C12" s="123"/>
      <c r="D12" s="124"/>
      <c r="E12" s="125"/>
      <c r="F12" s="131">
        <v>100000000</v>
      </c>
      <c r="G12" s="131"/>
      <c r="H12" s="131">
        <v>4600000</v>
      </c>
      <c r="I12" s="131"/>
      <c r="J12" s="131">
        <v>23185116</v>
      </c>
      <c r="K12" s="132"/>
      <c r="L12" s="131">
        <f>SUM(F12:K12)</f>
        <v>127785116</v>
      </c>
    </row>
    <row r="13" spans="1:12" ht="8.1" customHeight="1">
      <c r="A13" s="49"/>
      <c r="B13" s="123"/>
      <c r="C13" s="123"/>
      <c r="D13" s="133"/>
      <c r="E13" s="125"/>
      <c r="F13" s="124">
        <v>0</v>
      </c>
      <c r="G13" s="124"/>
      <c r="H13" s="124">
        <v>0</v>
      </c>
      <c r="I13" s="124"/>
      <c r="J13" s="124">
        <v>0</v>
      </c>
      <c r="K13" s="124"/>
      <c r="L13" s="124">
        <v>0</v>
      </c>
    </row>
    <row r="14" spans="1:12" ht="18.95" customHeight="1">
      <c r="A14" s="49" t="s">
        <v>127</v>
      </c>
      <c r="B14" s="123"/>
      <c r="C14" s="123"/>
      <c r="D14" s="133"/>
      <c r="E14" s="134"/>
      <c r="F14" s="124"/>
      <c r="G14" s="124"/>
      <c r="H14" s="124"/>
      <c r="I14" s="124"/>
      <c r="J14" s="124"/>
      <c r="K14" s="124"/>
      <c r="L14" s="124"/>
    </row>
    <row r="15" spans="1:12" ht="18.95" customHeight="1">
      <c r="A15" s="123" t="s">
        <v>128</v>
      </c>
      <c r="B15" s="123"/>
      <c r="C15" s="123"/>
      <c r="D15" s="133">
        <f>'[14]EN 7'!C15</f>
        <v>16</v>
      </c>
      <c r="E15" s="134"/>
      <c r="F15" s="135">
        <v>15000000</v>
      </c>
      <c r="G15" s="135"/>
      <c r="H15" s="135">
        <v>0</v>
      </c>
      <c r="I15" s="135"/>
      <c r="J15" s="135">
        <v>0</v>
      </c>
      <c r="K15" s="134"/>
      <c r="L15" s="57">
        <f>SUM(F15:K15)</f>
        <v>15000000</v>
      </c>
    </row>
    <row r="16" spans="1:12" ht="18.95" customHeight="1">
      <c r="A16" s="123" t="s">
        <v>129</v>
      </c>
      <c r="B16" s="123"/>
      <c r="C16" s="123"/>
      <c r="D16" s="133"/>
      <c r="E16" s="134"/>
      <c r="F16" s="135">
        <v>0</v>
      </c>
      <c r="G16" s="135"/>
      <c r="H16" s="135">
        <v>460000</v>
      </c>
      <c r="I16" s="135"/>
      <c r="J16" s="135">
        <v>-460000</v>
      </c>
      <c r="K16" s="134"/>
      <c r="L16" s="57">
        <f>SUM(F16:K16)</f>
        <v>0</v>
      </c>
    </row>
    <row r="17" spans="1:12" ht="18.95" customHeight="1">
      <c r="A17" s="123" t="s">
        <v>96</v>
      </c>
      <c r="B17" s="123"/>
      <c r="C17" s="123"/>
      <c r="D17" s="133"/>
      <c r="E17" s="134"/>
      <c r="F17" s="136" t="s">
        <v>100</v>
      </c>
      <c r="G17" s="135"/>
      <c r="H17" s="136" t="s">
        <v>100</v>
      </c>
      <c r="I17" s="134"/>
      <c r="J17" s="136">
        <v>10600664</v>
      </c>
      <c r="K17" s="134"/>
      <c r="L17" s="136">
        <f>SUM(F17:K17)</f>
        <v>10600664</v>
      </c>
    </row>
    <row r="18" spans="1:12" ht="8.1" customHeight="1">
      <c r="A18" s="123"/>
      <c r="B18" s="123"/>
      <c r="C18" s="123"/>
      <c r="D18" s="124"/>
      <c r="E18" s="134"/>
      <c r="F18" s="135"/>
      <c r="G18" s="135"/>
      <c r="H18" s="135"/>
      <c r="I18" s="134"/>
      <c r="J18" s="135"/>
      <c r="K18" s="134"/>
      <c r="L18" s="135"/>
    </row>
    <row r="19" spans="1:12" ht="18.95" customHeight="1" thickBot="1">
      <c r="A19" s="49" t="s">
        <v>130</v>
      </c>
      <c r="B19" s="123"/>
      <c r="C19" s="123"/>
      <c r="D19" s="124"/>
      <c r="E19" s="125"/>
      <c r="F19" s="137">
        <f>SUM(F12:F18)</f>
        <v>115000000</v>
      </c>
      <c r="G19" s="124"/>
      <c r="H19" s="137">
        <f>SUM(H12:H18)</f>
        <v>5060000</v>
      </c>
      <c r="I19" s="125"/>
      <c r="J19" s="137">
        <f>SUM(J12:J18)</f>
        <v>33325780</v>
      </c>
      <c r="K19" s="125"/>
      <c r="L19" s="137">
        <f>SUM(L12:L18)</f>
        <v>153385780</v>
      </c>
    </row>
    <row r="20" spans="1:12" ht="18.95" customHeight="1" thickTop="1">
      <c r="A20" s="49"/>
      <c r="B20" s="123"/>
      <c r="C20" s="123"/>
      <c r="D20" s="124"/>
      <c r="E20" s="125"/>
      <c r="F20" s="124"/>
      <c r="G20" s="124"/>
      <c r="H20" s="124"/>
      <c r="I20" s="125"/>
      <c r="J20" s="124"/>
      <c r="K20" s="125"/>
      <c r="L20" s="124"/>
    </row>
    <row r="21" spans="1:12" ht="18.95" customHeight="1">
      <c r="A21" s="76" t="s">
        <v>131</v>
      </c>
      <c r="B21" s="208"/>
      <c r="C21" s="123"/>
      <c r="D21" s="124"/>
      <c r="E21" s="125"/>
      <c r="F21" s="131">
        <f>'[14]EN 7'!E22</f>
        <v>115000000</v>
      </c>
      <c r="G21" s="131"/>
      <c r="H21" s="131">
        <f>'[14]EN 7'!G22</f>
        <v>7000000</v>
      </c>
      <c r="I21" s="131"/>
      <c r="J21" s="131">
        <f>'[14]EN 7'!I22</f>
        <v>64764206</v>
      </c>
      <c r="K21" s="131"/>
      <c r="L21" s="131">
        <f>'[14]EN 7'!K22</f>
        <v>186764206</v>
      </c>
    </row>
    <row r="22" spans="1:12" ht="8.1" customHeight="1">
      <c r="A22" s="49"/>
      <c r="B22" s="123"/>
      <c r="C22" s="123"/>
      <c r="D22" s="133"/>
      <c r="E22" s="125"/>
      <c r="F22" s="124"/>
      <c r="G22" s="124"/>
      <c r="H22" s="124"/>
      <c r="I22" s="125"/>
      <c r="J22" s="124"/>
      <c r="K22" s="125"/>
      <c r="L22" s="124"/>
    </row>
    <row r="23" spans="1:12" ht="18.95" customHeight="1">
      <c r="A23" s="49" t="s">
        <v>127</v>
      </c>
      <c r="B23" s="123"/>
      <c r="C23" s="123"/>
      <c r="D23" s="133"/>
      <c r="E23" s="134"/>
      <c r="F23" s="135"/>
      <c r="G23" s="135"/>
      <c r="H23" s="135"/>
      <c r="I23" s="134"/>
      <c r="J23" s="135"/>
      <c r="K23" s="134"/>
      <c r="L23" s="57"/>
    </row>
    <row r="24" spans="1:12" ht="18.95" customHeight="1">
      <c r="A24" s="123" t="s">
        <v>129</v>
      </c>
      <c r="B24" s="123"/>
      <c r="C24" s="123"/>
      <c r="D24" s="133">
        <f>'[14]EN 7'!C25</f>
        <v>17</v>
      </c>
      <c r="E24" s="134"/>
      <c r="F24" s="135">
        <f>'[14]EN 7'!E25</f>
        <v>0</v>
      </c>
      <c r="G24" s="135"/>
      <c r="H24" s="135">
        <f>'[14]EN 7'!G25</f>
        <v>340000</v>
      </c>
      <c r="I24" s="135"/>
      <c r="J24" s="135">
        <f>'[14]EN 7'!I25</f>
        <v>-340000</v>
      </c>
      <c r="K24" s="135"/>
      <c r="L24" s="135">
        <f>'[14]EN 7'!K25</f>
        <v>0</v>
      </c>
    </row>
    <row r="25" spans="1:12" ht="18.95" customHeight="1">
      <c r="A25" s="123" t="s">
        <v>96</v>
      </c>
      <c r="B25" s="123"/>
      <c r="C25" s="123"/>
      <c r="D25" s="133"/>
      <c r="E25" s="134"/>
      <c r="F25" s="136">
        <f>'[14]EN 7'!E26</f>
        <v>0</v>
      </c>
      <c r="G25" s="135"/>
      <c r="H25" s="136">
        <f>'[14]EN 7'!G26</f>
        <v>0</v>
      </c>
      <c r="I25" s="135"/>
      <c r="J25" s="136">
        <f>'[14]EN 7'!I26</f>
        <v>6710279</v>
      </c>
      <c r="K25" s="135"/>
      <c r="L25" s="136">
        <f>'[14]EN 7'!K26</f>
        <v>6710279</v>
      </c>
    </row>
    <row r="26" spans="1:12" ht="8.1" customHeight="1">
      <c r="A26" s="123"/>
      <c r="B26" s="123"/>
      <c r="C26" s="123"/>
      <c r="D26" s="124"/>
      <c r="E26" s="134"/>
      <c r="F26" s="135"/>
      <c r="G26" s="135"/>
      <c r="H26" s="135"/>
      <c r="I26" s="134"/>
      <c r="J26" s="135"/>
      <c r="K26" s="134"/>
      <c r="L26" s="135"/>
    </row>
    <row r="27" spans="1:12" ht="18.95" customHeight="1" thickBot="1">
      <c r="A27" s="49" t="s">
        <v>132</v>
      </c>
      <c r="B27" s="123"/>
      <c r="C27" s="123"/>
      <c r="D27" s="124"/>
      <c r="E27" s="125"/>
      <c r="F27" s="137">
        <f>SUM(F21:F26)</f>
        <v>115000000</v>
      </c>
      <c r="G27" s="124"/>
      <c r="H27" s="137">
        <f>SUM(H21:H26)</f>
        <v>7340000</v>
      </c>
      <c r="I27" s="125"/>
      <c r="J27" s="137">
        <f>SUM(J21:J26)</f>
        <v>71134485</v>
      </c>
      <c r="K27" s="125"/>
      <c r="L27" s="137">
        <f>SUM(L21:L26)</f>
        <v>193474485</v>
      </c>
    </row>
    <row r="28" spans="1:12" ht="18.95" customHeight="1" thickTop="1">
      <c r="A28" s="49"/>
      <c r="B28" s="123"/>
      <c r="C28" s="123"/>
      <c r="D28" s="124"/>
      <c r="E28" s="125"/>
      <c r="F28" s="124"/>
      <c r="G28" s="124"/>
      <c r="H28" s="124"/>
      <c r="I28" s="125"/>
      <c r="J28" s="124"/>
      <c r="K28" s="125"/>
      <c r="L28" s="124"/>
    </row>
    <row r="29" spans="1:12" ht="18.95" customHeight="1">
      <c r="A29" s="49"/>
      <c r="B29" s="123"/>
      <c r="C29" s="123"/>
      <c r="D29" s="124"/>
      <c r="E29" s="125"/>
      <c r="F29" s="124"/>
      <c r="G29" s="124"/>
      <c r="H29" s="124"/>
      <c r="I29" s="125"/>
      <c r="J29" s="124"/>
      <c r="K29" s="125"/>
      <c r="L29" s="124"/>
    </row>
    <row r="30" spans="1:12" ht="18.95" customHeight="1">
      <c r="A30" s="49"/>
      <c r="B30" s="123"/>
      <c r="C30" s="123"/>
      <c r="D30" s="124"/>
      <c r="E30" s="125"/>
      <c r="F30" s="124"/>
      <c r="G30" s="124"/>
      <c r="H30" s="124"/>
      <c r="I30" s="125"/>
      <c r="J30" s="124"/>
      <c r="K30" s="125"/>
      <c r="L30" s="124"/>
    </row>
    <row r="31" spans="1:12" ht="7.5" customHeight="1">
      <c r="A31" s="49"/>
      <c r="B31" s="123"/>
      <c r="C31" s="123"/>
      <c r="D31" s="124"/>
      <c r="E31" s="125"/>
      <c r="F31" s="124"/>
      <c r="G31" s="124"/>
      <c r="H31" s="124"/>
      <c r="I31" s="125"/>
      <c r="J31" s="124"/>
      <c r="K31" s="125"/>
      <c r="L31" s="124"/>
    </row>
    <row r="32" spans="1:12" ht="21.95" customHeight="1">
      <c r="A32" s="72" t="s">
        <v>138</v>
      </c>
      <c r="B32" s="72"/>
      <c r="C32" s="72"/>
      <c r="D32" s="138"/>
      <c r="E32" s="139"/>
      <c r="F32" s="138"/>
      <c r="G32" s="138"/>
      <c r="H32" s="59"/>
      <c r="I32" s="140"/>
      <c r="J32" s="140"/>
      <c r="K32" s="139"/>
      <c r="L32" s="140"/>
    </row>
    <row r="37" spans="9:12" ht="19.149999999999999" customHeight="1">
      <c r="I37" s="53"/>
      <c r="L37" s="40"/>
    </row>
    <row r="38" spans="9:12" ht="19.149999999999999" customHeight="1">
      <c r="I38" s="53"/>
      <c r="L38" s="40"/>
    </row>
    <row r="79" spans="9:12" ht="19.149999999999999" customHeight="1">
      <c r="I79" s="53"/>
      <c r="L79" s="40"/>
    </row>
    <row r="80" spans="9:12" ht="19.149999999999999" customHeight="1">
      <c r="I80" s="53"/>
      <c r="L80" s="40"/>
    </row>
  </sheetData>
  <mergeCells count="2">
    <mergeCell ref="F5:L5"/>
    <mergeCell ref="H6:J6"/>
  </mergeCells>
  <pageMargins left="1" right="1" top="0.5" bottom="0.6" header="0.49" footer="0.4"/>
  <pageSetup paperSize="9" firstPageNumber="7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78DD-6263-45CD-A213-1E41E709F92E}">
  <sheetPr>
    <tabColor theme="3" tint="0.39997558519241921"/>
  </sheetPr>
  <dimension ref="A1:L151"/>
  <sheetViews>
    <sheetView tabSelected="1" topLeftCell="A82" zoomScale="85" zoomScaleNormal="85" zoomScaleSheetLayoutView="85" workbookViewId="0">
      <selection activeCell="C103" sqref="C103"/>
    </sheetView>
  </sheetViews>
  <sheetFormatPr defaultColWidth="0.7109375" defaultRowHeight="20.100000000000001" customHeight="1"/>
  <cols>
    <col min="1" max="2" width="1.7109375" style="63" customWidth="1"/>
    <col min="3" max="3" width="42.28515625" style="63" customWidth="1"/>
    <col min="4" max="4" width="8.42578125" style="63" bestFit="1" customWidth="1"/>
    <col min="5" max="5" width="0.85546875" style="63" customWidth="1"/>
    <col min="6" max="6" width="12.28515625" style="63" customWidth="1"/>
    <col min="7" max="7" width="0.85546875" style="63" customWidth="1"/>
    <col min="8" max="8" width="12.28515625" style="63" customWidth="1"/>
    <col min="9" max="9" width="0.85546875" style="63" customWidth="1"/>
    <col min="10" max="10" width="12.28515625" style="203" customWidth="1"/>
    <col min="11" max="11" width="0.85546875" style="63" customWidth="1"/>
    <col min="12" max="12" width="14.5703125" style="203" customWidth="1"/>
    <col min="13" max="61" width="9.140625" style="63" customWidth="1"/>
    <col min="62" max="62" width="1.42578125" style="63" customWidth="1"/>
    <col min="63" max="63" width="52.7109375" style="63" customWidth="1"/>
    <col min="64" max="64" width="7" style="63" bestFit="1" customWidth="1"/>
    <col min="65" max="65" width="0.7109375" style="63" customWidth="1"/>
    <col min="66" max="66" width="10.7109375" style="63" customWidth="1"/>
    <col min="67" max="247" width="0.7109375" style="63"/>
    <col min="248" max="248" width="1.7109375" style="63" customWidth="1"/>
    <col min="249" max="249" width="2" style="63" customWidth="1"/>
    <col min="250" max="250" width="38.85546875" style="63" customWidth="1"/>
    <col min="251" max="251" width="8.42578125" style="63" bestFit="1" customWidth="1"/>
    <col min="252" max="252" width="0.7109375" style="63"/>
    <col min="253" max="253" width="12.28515625" style="63" customWidth="1"/>
    <col min="254" max="254" width="0.7109375" style="63"/>
    <col min="255" max="255" width="12.28515625" style="63" customWidth="1"/>
    <col min="256" max="256" width="0.7109375" style="63"/>
    <col min="257" max="257" width="12.28515625" style="63" customWidth="1"/>
    <col min="258" max="258" width="0.7109375" style="63"/>
    <col min="259" max="259" width="12.28515625" style="63" customWidth="1"/>
    <col min="260" max="317" width="9.140625" style="63" customWidth="1"/>
    <col min="318" max="318" width="1.42578125" style="63" customWidth="1"/>
    <col min="319" max="319" width="52.7109375" style="63" customWidth="1"/>
    <col min="320" max="320" width="7" style="63" bestFit="1" customWidth="1"/>
    <col min="321" max="321" width="0.7109375" style="63"/>
    <col min="322" max="322" width="10.7109375" style="63" customWidth="1"/>
    <col min="323" max="503" width="0.7109375" style="63"/>
    <col min="504" max="504" width="1.7109375" style="63" customWidth="1"/>
    <col min="505" max="505" width="2" style="63" customWidth="1"/>
    <col min="506" max="506" width="38.85546875" style="63" customWidth="1"/>
    <col min="507" max="507" width="8.42578125" style="63" bestFit="1" customWidth="1"/>
    <col min="508" max="508" width="0.7109375" style="63"/>
    <col min="509" max="509" width="12.28515625" style="63" customWidth="1"/>
    <col min="510" max="510" width="0.7109375" style="63"/>
    <col min="511" max="511" width="12.28515625" style="63" customWidth="1"/>
    <col min="512" max="512" width="0.7109375" style="63"/>
    <col min="513" max="513" width="12.28515625" style="63" customWidth="1"/>
    <col min="514" max="514" width="0.7109375" style="63"/>
    <col min="515" max="515" width="12.28515625" style="63" customWidth="1"/>
    <col min="516" max="573" width="9.140625" style="63" customWidth="1"/>
    <col min="574" max="574" width="1.42578125" style="63" customWidth="1"/>
    <col min="575" max="575" width="52.7109375" style="63" customWidth="1"/>
    <col min="576" max="576" width="7" style="63" bestFit="1" customWidth="1"/>
    <col min="577" max="577" width="0.7109375" style="63"/>
    <col min="578" max="578" width="10.7109375" style="63" customWidth="1"/>
    <col min="579" max="759" width="0.7109375" style="63"/>
    <col min="760" max="760" width="1.7109375" style="63" customWidth="1"/>
    <col min="761" max="761" width="2" style="63" customWidth="1"/>
    <col min="762" max="762" width="38.85546875" style="63" customWidth="1"/>
    <col min="763" max="763" width="8.42578125" style="63" bestFit="1" customWidth="1"/>
    <col min="764" max="764" width="0.7109375" style="63"/>
    <col min="765" max="765" width="12.28515625" style="63" customWidth="1"/>
    <col min="766" max="766" width="0.7109375" style="63"/>
    <col min="767" max="767" width="12.28515625" style="63" customWidth="1"/>
    <col min="768" max="768" width="0.7109375" style="63"/>
    <col min="769" max="769" width="12.28515625" style="63" customWidth="1"/>
    <col min="770" max="770" width="0.7109375" style="63"/>
    <col min="771" max="771" width="12.28515625" style="63" customWidth="1"/>
    <col min="772" max="829" width="9.140625" style="63" customWidth="1"/>
    <col min="830" max="830" width="1.42578125" style="63" customWidth="1"/>
    <col min="831" max="831" width="52.7109375" style="63" customWidth="1"/>
    <col min="832" max="832" width="7" style="63" bestFit="1" customWidth="1"/>
    <col min="833" max="833" width="0.7109375" style="63"/>
    <col min="834" max="834" width="10.7109375" style="63" customWidth="1"/>
    <col min="835" max="1015" width="0.7109375" style="63"/>
    <col min="1016" max="1016" width="1.7109375" style="63" customWidth="1"/>
    <col min="1017" max="1017" width="2" style="63" customWidth="1"/>
    <col min="1018" max="1018" width="38.85546875" style="63" customWidth="1"/>
    <col min="1019" max="1019" width="8.42578125" style="63" bestFit="1" customWidth="1"/>
    <col min="1020" max="1020" width="0.7109375" style="63"/>
    <col min="1021" max="1021" width="12.28515625" style="63" customWidth="1"/>
    <col min="1022" max="1022" width="0.7109375" style="63"/>
    <col min="1023" max="1023" width="12.28515625" style="63" customWidth="1"/>
    <col min="1024" max="1024" width="0.7109375" style="63"/>
    <col min="1025" max="1025" width="12.28515625" style="63" customWidth="1"/>
    <col min="1026" max="1026" width="0.7109375" style="63"/>
    <col min="1027" max="1027" width="12.28515625" style="63" customWidth="1"/>
    <col min="1028" max="1085" width="9.140625" style="63" customWidth="1"/>
    <col min="1086" max="1086" width="1.42578125" style="63" customWidth="1"/>
    <col min="1087" max="1087" width="52.7109375" style="63" customWidth="1"/>
    <col min="1088" max="1088" width="7" style="63" bestFit="1" customWidth="1"/>
    <col min="1089" max="1089" width="0.7109375" style="63"/>
    <col min="1090" max="1090" width="10.7109375" style="63" customWidth="1"/>
    <col min="1091" max="1271" width="0.7109375" style="63"/>
    <col min="1272" max="1272" width="1.7109375" style="63" customWidth="1"/>
    <col min="1273" max="1273" width="2" style="63" customWidth="1"/>
    <col min="1274" max="1274" width="38.85546875" style="63" customWidth="1"/>
    <col min="1275" max="1275" width="8.42578125" style="63" bestFit="1" customWidth="1"/>
    <col min="1276" max="1276" width="0.7109375" style="63"/>
    <col min="1277" max="1277" width="12.28515625" style="63" customWidth="1"/>
    <col min="1278" max="1278" width="0.7109375" style="63"/>
    <col min="1279" max="1279" width="12.28515625" style="63" customWidth="1"/>
    <col min="1280" max="1280" width="0.7109375" style="63"/>
    <col min="1281" max="1281" width="12.28515625" style="63" customWidth="1"/>
    <col min="1282" max="1282" width="0.7109375" style="63"/>
    <col min="1283" max="1283" width="12.28515625" style="63" customWidth="1"/>
    <col min="1284" max="1341" width="9.140625" style="63" customWidth="1"/>
    <col min="1342" max="1342" width="1.42578125" style="63" customWidth="1"/>
    <col min="1343" max="1343" width="52.7109375" style="63" customWidth="1"/>
    <col min="1344" max="1344" width="7" style="63" bestFit="1" customWidth="1"/>
    <col min="1345" max="1345" width="0.7109375" style="63"/>
    <col min="1346" max="1346" width="10.7109375" style="63" customWidth="1"/>
    <col min="1347" max="1527" width="0.7109375" style="63"/>
    <col min="1528" max="1528" width="1.7109375" style="63" customWidth="1"/>
    <col min="1529" max="1529" width="2" style="63" customWidth="1"/>
    <col min="1530" max="1530" width="38.85546875" style="63" customWidth="1"/>
    <col min="1531" max="1531" width="8.42578125" style="63" bestFit="1" customWidth="1"/>
    <col min="1532" max="1532" width="0.7109375" style="63"/>
    <col min="1533" max="1533" width="12.28515625" style="63" customWidth="1"/>
    <col min="1534" max="1534" width="0.7109375" style="63"/>
    <col min="1535" max="1535" width="12.28515625" style="63" customWidth="1"/>
    <col min="1536" max="1536" width="0.7109375" style="63"/>
    <col min="1537" max="1537" width="12.28515625" style="63" customWidth="1"/>
    <col min="1538" max="1538" width="0.7109375" style="63"/>
    <col min="1539" max="1539" width="12.28515625" style="63" customWidth="1"/>
    <col min="1540" max="1597" width="9.140625" style="63" customWidth="1"/>
    <col min="1598" max="1598" width="1.42578125" style="63" customWidth="1"/>
    <col min="1599" max="1599" width="52.7109375" style="63" customWidth="1"/>
    <col min="1600" max="1600" width="7" style="63" bestFit="1" customWidth="1"/>
    <col min="1601" max="1601" width="0.7109375" style="63"/>
    <col min="1602" max="1602" width="10.7109375" style="63" customWidth="1"/>
    <col min="1603" max="1783" width="0.7109375" style="63"/>
    <col min="1784" max="1784" width="1.7109375" style="63" customWidth="1"/>
    <col min="1785" max="1785" width="2" style="63" customWidth="1"/>
    <col min="1786" max="1786" width="38.85546875" style="63" customWidth="1"/>
    <col min="1787" max="1787" width="8.42578125" style="63" bestFit="1" customWidth="1"/>
    <col min="1788" max="1788" width="0.7109375" style="63"/>
    <col min="1789" max="1789" width="12.28515625" style="63" customWidth="1"/>
    <col min="1790" max="1790" width="0.7109375" style="63"/>
    <col min="1791" max="1791" width="12.28515625" style="63" customWidth="1"/>
    <col min="1792" max="1792" width="0.7109375" style="63"/>
    <col min="1793" max="1793" width="12.28515625" style="63" customWidth="1"/>
    <col min="1794" max="1794" width="0.7109375" style="63"/>
    <col min="1795" max="1795" width="12.28515625" style="63" customWidth="1"/>
    <col min="1796" max="1853" width="9.140625" style="63" customWidth="1"/>
    <col min="1854" max="1854" width="1.42578125" style="63" customWidth="1"/>
    <col min="1855" max="1855" width="52.7109375" style="63" customWidth="1"/>
    <col min="1856" max="1856" width="7" style="63" bestFit="1" customWidth="1"/>
    <col min="1857" max="1857" width="0.7109375" style="63"/>
    <col min="1858" max="1858" width="10.7109375" style="63" customWidth="1"/>
    <col min="1859" max="2039" width="0.7109375" style="63"/>
    <col min="2040" max="2040" width="1.7109375" style="63" customWidth="1"/>
    <col min="2041" max="2041" width="2" style="63" customWidth="1"/>
    <col min="2042" max="2042" width="38.85546875" style="63" customWidth="1"/>
    <col min="2043" max="2043" width="8.42578125" style="63" bestFit="1" customWidth="1"/>
    <col min="2044" max="2044" width="0.7109375" style="63"/>
    <col min="2045" max="2045" width="12.28515625" style="63" customWidth="1"/>
    <col min="2046" max="2046" width="0.7109375" style="63"/>
    <col min="2047" max="2047" width="12.28515625" style="63" customWidth="1"/>
    <col min="2048" max="2048" width="0.7109375" style="63"/>
    <col min="2049" max="2049" width="12.28515625" style="63" customWidth="1"/>
    <col min="2050" max="2050" width="0.7109375" style="63"/>
    <col min="2051" max="2051" width="12.28515625" style="63" customWidth="1"/>
    <col min="2052" max="2109" width="9.140625" style="63" customWidth="1"/>
    <col min="2110" max="2110" width="1.42578125" style="63" customWidth="1"/>
    <col min="2111" max="2111" width="52.7109375" style="63" customWidth="1"/>
    <col min="2112" max="2112" width="7" style="63" bestFit="1" customWidth="1"/>
    <col min="2113" max="2113" width="0.7109375" style="63"/>
    <col min="2114" max="2114" width="10.7109375" style="63" customWidth="1"/>
    <col min="2115" max="2295" width="0.7109375" style="63"/>
    <col min="2296" max="2296" width="1.7109375" style="63" customWidth="1"/>
    <col min="2297" max="2297" width="2" style="63" customWidth="1"/>
    <col min="2298" max="2298" width="38.85546875" style="63" customWidth="1"/>
    <col min="2299" max="2299" width="8.42578125" style="63" bestFit="1" customWidth="1"/>
    <col min="2300" max="2300" width="0.7109375" style="63"/>
    <col min="2301" max="2301" width="12.28515625" style="63" customWidth="1"/>
    <col min="2302" max="2302" width="0.7109375" style="63"/>
    <col min="2303" max="2303" width="12.28515625" style="63" customWidth="1"/>
    <col min="2304" max="2304" width="0.7109375" style="63"/>
    <col min="2305" max="2305" width="12.28515625" style="63" customWidth="1"/>
    <col min="2306" max="2306" width="0.7109375" style="63"/>
    <col min="2307" max="2307" width="12.28515625" style="63" customWidth="1"/>
    <col min="2308" max="2365" width="9.140625" style="63" customWidth="1"/>
    <col min="2366" max="2366" width="1.42578125" style="63" customWidth="1"/>
    <col min="2367" max="2367" width="52.7109375" style="63" customWidth="1"/>
    <col min="2368" max="2368" width="7" style="63" bestFit="1" customWidth="1"/>
    <col min="2369" max="2369" width="0.7109375" style="63"/>
    <col min="2370" max="2370" width="10.7109375" style="63" customWidth="1"/>
    <col min="2371" max="2551" width="0.7109375" style="63"/>
    <col min="2552" max="2552" width="1.7109375" style="63" customWidth="1"/>
    <col min="2553" max="2553" width="2" style="63" customWidth="1"/>
    <col min="2554" max="2554" width="38.85546875" style="63" customWidth="1"/>
    <col min="2555" max="2555" width="8.42578125" style="63" bestFit="1" customWidth="1"/>
    <col min="2556" max="2556" width="0.7109375" style="63"/>
    <col min="2557" max="2557" width="12.28515625" style="63" customWidth="1"/>
    <col min="2558" max="2558" width="0.7109375" style="63"/>
    <col min="2559" max="2559" width="12.28515625" style="63" customWidth="1"/>
    <col min="2560" max="2560" width="0.7109375" style="63"/>
    <col min="2561" max="2561" width="12.28515625" style="63" customWidth="1"/>
    <col min="2562" max="2562" width="0.7109375" style="63"/>
    <col min="2563" max="2563" width="12.28515625" style="63" customWidth="1"/>
    <col min="2564" max="2621" width="9.140625" style="63" customWidth="1"/>
    <col min="2622" max="2622" width="1.42578125" style="63" customWidth="1"/>
    <col min="2623" max="2623" width="52.7109375" style="63" customWidth="1"/>
    <col min="2624" max="2624" width="7" style="63" bestFit="1" customWidth="1"/>
    <col min="2625" max="2625" width="0.7109375" style="63"/>
    <col min="2626" max="2626" width="10.7109375" style="63" customWidth="1"/>
    <col min="2627" max="2807" width="0.7109375" style="63"/>
    <col min="2808" max="2808" width="1.7109375" style="63" customWidth="1"/>
    <col min="2809" max="2809" width="2" style="63" customWidth="1"/>
    <col min="2810" max="2810" width="38.85546875" style="63" customWidth="1"/>
    <col min="2811" max="2811" width="8.42578125" style="63" bestFit="1" customWidth="1"/>
    <col min="2812" max="2812" width="0.7109375" style="63"/>
    <col min="2813" max="2813" width="12.28515625" style="63" customWidth="1"/>
    <col min="2814" max="2814" width="0.7109375" style="63"/>
    <col min="2815" max="2815" width="12.28515625" style="63" customWidth="1"/>
    <col min="2816" max="2816" width="0.7109375" style="63"/>
    <col min="2817" max="2817" width="12.28515625" style="63" customWidth="1"/>
    <col min="2818" max="2818" width="0.7109375" style="63"/>
    <col min="2819" max="2819" width="12.28515625" style="63" customWidth="1"/>
    <col min="2820" max="2877" width="9.140625" style="63" customWidth="1"/>
    <col min="2878" max="2878" width="1.42578125" style="63" customWidth="1"/>
    <col min="2879" max="2879" width="52.7109375" style="63" customWidth="1"/>
    <col min="2880" max="2880" width="7" style="63" bestFit="1" customWidth="1"/>
    <col min="2881" max="2881" width="0.7109375" style="63"/>
    <col min="2882" max="2882" width="10.7109375" style="63" customWidth="1"/>
    <col min="2883" max="3063" width="0.7109375" style="63"/>
    <col min="3064" max="3064" width="1.7109375" style="63" customWidth="1"/>
    <col min="3065" max="3065" width="2" style="63" customWidth="1"/>
    <col min="3066" max="3066" width="38.85546875" style="63" customWidth="1"/>
    <col min="3067" max="3067" width="8.42578125" style="63" bestFit="1" customWidth="1"/>
    <col min="3068" max="3068" width="0.7109375" style="63"/>
    <col min="3069" max="3069" width="12.28515625" style="63" customWidth="1"/>
    <col min="3070" max="3070" width="0.7109375" style="63"/>
    <col min="3071" max="3071" width="12.28515625" style="63" customWidth="1"/>
    <col min="3072" max="3072" width="0.7109375" style="63"/>
    <col min="3073" max="3073" width="12.28515625" style="63" customWidth="1"/>
    <col min="3074" max="3074" width="0.7109375" style="63"/>
    <col min="3075" max="3075" width="12.28515625" style="63" customWidth="1"/>
    <col min="3076" max="3133" width="9.140625" style="63" customWidth="1"/>
    <col min="3134" max="3134" width="1.42578125" style="63" customWidth="1"/>
    <col min="3135" max="3135" width="52.7109375" style="63" customWidth="1"/>
    <col min="3136" max="3136" width="7" style="63" bestFit="1" customWidth="1"/>
    <col min="3137" max="3137" width="0.7109375" style="63"/>
    <col min="3138" max="3138" width="10.7109375" style="63" customWidth="1"/>
    <col min="3139" max="3319" width="0.7109375" style="63"/>
    <col min="3320" max="3320" width="1.7109375" style="63" customWidth="1"/>
    <col min="3321" max="3321" width="2" style="63" customWidth="1"/>
    <col min="3322" max="3322" width="38.85546875" style="63" customWidth="1"/>
    <col min="3323" max="3323" width="8.42578125" style="63" bestFit="1" customWidth="1"/>
    <col min="3324" max="3324" width="0.7109375" style="63"/>
    <col min="3325" max="3325" width="12.28515625" style="63" customWidth="1"/>
    <col min="3326" max="3326" width="0.7109375" style="63"/>
    <col min="3327" max="3327" width="12.28515625" style="63" customWidth="1"/>
    <col min="3328" max="3328" width="0.7109375" style="63"/>
    <col min="3329" max="3329" width="12.28515625" style="63" customWidth="1"/>
    <col min="3330" max="3330" width="0.7109375" style="63"/>
    <col min="3331" max="3331" width="12.28515625" style="63" customWidth="1"/>
    <col min="3332" max="3389" width="9.140625" style="63" customWidth="1"/>
    <col min="3390" max="3390" width="1.42578125" style="63" customWidth="1"/>
    <col min="3391" max="3391" width="52.7109375" style="63" customWidth="1"/>
    <col min="3392" max="3392" width="7" style="63" bestFit="1" customWidth="1"/>
    <col min="3393" max="3393" width="0.7109375" style="63"/>
    <col min="3394" max="3394" width="10.7109375" style="63" customWidth="1"/>
    <col min="3395" max="3575" width="0.7109375" style="63"/>
    <col min="3576" max="3576" width="1.7109375" style="63" customWidth="1"/>
    <col min="3577" max="3577" width="2" style="63" customWidth="1"/>
    <col min="3578" max="3578" width="38.85546875" style="63" customWidth="1"/>
    <col min="3579" max="3579" width="8.42578125" style="63" bestFit="1" customWidth="1"/>
    <col min="3580" max="3580" width="0.7109375" style="63"/>
    <col min="3581" max="3581" width="12.28515625" style="63" customWidth="1"/>
    <col min="3582" max="3582" width="0.7109375" style="63"/>
    <col min="3583" max="3583" width="12.28515625" style="63" customWidth="1"/>
    <col min="3584" max="3584" width="0.7109375" style="63"/>
    <col min="3585" max="3585" width="12.28515625" style="63" customWidth="1"/>
    <col min="3586" max="3586" width="0.7109375" style="63"/>
    <col min="3587" max="3587" width="12.28515625" style="63" customWidth="1"/>
    <col min="3588" max="3645" width="9.140625" style="63" customWidth="1"/>
    <col min="3646" max="3646" width="1.42578125" style="63" customWidth="1"/>
    <col min="3647" max="3647" width="52.7109375" style="63" customWidth="1"/>
    <col min="3648" max="3648" width="7" style="63" bestFit="1" customWidth="1"/>
    <col min="3649" max="3649" width="0.7109375" style="63"/>
    <col min="3650" max="3650" width="10.7109375" style="63" customWidth="1"/>
    <col min="3651" max="3831" width="0.7109375" style="63"/>
    <col min="3832" max="3832" width="1.7109375" style="63" customWidth="1"/>
    <col min="3833" max="3833" width="2" style="63" customWidth="1"/>
    <col min="3834" max="3834" width="38.85546875" style="63" customWidth="1"/>
    <col min="3835" max="3835" width="8.42578125" style="63" bestFit="1" customWidth="1"/>
    <col min="3836" max="3836" width="0.7109375" style="63"/>
    <col min="3837" max="3837" width="12.28515625" style="63" customWidth="1"/>
    <col min="3838" max="3838" width="0.7109375" style="63"/>
    <col min="3839" max="3839" width="12.28515625" style="63" customWidth="1"/>
    <col min="3840" max="3840" width="0.7109375" style="63"/>
    <col min="3841" max="3841" width="12.28515625" style="63" customWidth="1"/>
    <col min="3842" max="3842" width="0.7109375" style="63"/>
    <col min="3843" max="3843" width="12.28515625" style="63" customWidth="1"/>
    <col min="3844" max="3901" width="9.140625" style="63" customWidth="1"/>
    <col min="3902" max="3902" width="1.42578125" style="63" customWidth="1"/>
    <col min="3903" max="3903" width="52.7109375" style="63" customWidth="1"/>
    <col min="3904" max="3904" width="7" style="63" bestFit="1" customWidth="1"/>
    <col min="3905" max="3905" width="0.7109375" style="63"/>
    <col min="3906" max="3906" width="10.7109375" style="63" customWidth="1"/>
    <col min="3907" max="4087" width="0.7109375" style="63"/>
    <col min="4088" max="4088" width="1.7109375" style="63" customWidth="1"/>
    <col min="4089" max="4089" width="2" style="63" customWidth="1"/>
    <col min="4090" max="4090" width="38.85546875" style="63" customWidth="1"/>
    <col min="4091" max="4091" width="8.42578125" style="63" bestFit="1" customWidth="1"/>
    <col min="4092" max="4092" width="0.7109375" style="63"/>
    <col min="4093" max="4093" width="12.28515625" style="63" customWidth="1"/>
    <col min="4094" max="4094" width="0.7109375" style="63"/>
    <col min="4095" max="4095" width="12.28515625" style="63" customWidth="1"/>
    <col min="4096" max="4096" width="0.7109375" style="63"/>
    <col min="4097" max="4097" width="12.28515625" style="63" customWidth="1"/>
    <col min="4098" max="4098" width="0.7109375" style="63"/>
    <col min="4099" max="4099" width="12.28515625" style="63" customWidth="1"/>
    <col min="4100" max="4157" width="9.140625" style="63" customWidth="1"/>
    <col min="4158" max="4158" width="1.42578125" style="63" customWidth="1"/>
    <col min="4159" max="4159" width="52.7109375" style="63" customWidth="1"/>
    <col min="4160" max="4160" width="7" style="63" bestFit="1" customWidth="1"/>
    <col min="4161" max="4161" width="0.7109375" style="63"/>
    <col min="4162" max="4162" width="10.7109375" style="63" customWidth="1"/>
    <col min="4163" max="4343" width="0.7109375" style="63"/>
    <col min="4344" max="4344" width="1.7109375" style="63" customWidth="1"/>
    <col min="4345" max="4345" width="2" style="63" customWidth="1"/>
    <col min="4346" max="4346" width="38.85546875" style="63" customWidth="1"/>
    <col min="4347" max="4347" width="8.42578125" style="63" bestFit="1" customWidth="1"/>
    <col min="4348" max="4348" width="0.7109375" style="63"/>
    <col min="4349" max="4349" width="12.28515625" style="63" customWidth="1"/>
    <col min="4350" max="4350" width="0.7109375" style="63"/>
    <col min="4351" max="4351" width="12.28515625" style="63" customWidth="1"/>
    <col min="4352" max="4352" width="0.7109375" style="63"/>
    <col min="4353" max="4353" width="12.28515625" style="63" customWidth="1"/>
    <col min="4354" max="4354" width="0.7109375" style="63"/>
    <col min="4355" max="4355" width="12.28515625" style="63" customWidth="1"/>
    <col min="4356" max="4413" width="9.140625" style="63" customWidth="1"/>
    <col min="4414" max="4414" width="1.42578125" style="63" customWidth="1"/>
    <col min="4415" max="4415" width="52.7109375" style="63" customWidth="1"/>
    <col min="4416" max="4416" width="7" style="63" bestFit="1" customWidth="1"/>
    <col min="4417" max="4417" width="0.7109375" style="63"/>
    <col min="4418" max="4418" width="10.7109375" style="63" customWidth="1"/>
    <col min="4419" max="4599" width="0.7109375" style="63"/>
    <col min="4600" max="4600" width="1.7109375" style="63" customWidth="1"/>
    <col min="4601" max="4601" width="2" style="63" customWidth="1"/>
    <col min="4602" max="4602" width="38.85546875" style="63" customWidth="1"/>
    <col min="4603" max="4603" width="8.42578125" style="63" bestFit="1" customWidth="1"/>
    <col min="4604" max="4604" width="0.7109375" style="63"/>
    <col min="4605" max="4605" width="12.28515625" style="63" customWidth="1"/>
    <col min="4606" max="4606" width="0.7109375" style="63"/>
    <col min="4607" max="4607" width="12.28515625" style="63" customWidth="1"/>
    <col min="4608" max="4608" width="0.7109375" style="63"/>
    <col min="4609" max="4609" width="12.28515625" style="63" customWidth="1"/>
    <col min="4610" max="4610" width="0.7109375" style="63"/>
    <col min="4611" max="4611" width="12.28515625" style="63" customWidth="1"/>
    <col min="4612" max="4669" width="9.140625" style="63" customWidth="1"/>
    <col min="4670" max="4670" width="1.42578125" style="63" customWidth="1"/>
    <col min="4671" max="4671" width="52.7109375" style="63" customWidth="1"/>
    <col min="4672" max="4672" width="7" style="63" bestFit="1" customWidth="1"/>
    <col min="4673" max="4673" width="0.7109375" style="63"/>
    <col min="4674" max="4674" width="10.7109375" style="63" customWidth="1"/>
    <col min="4675" max="4855" width="0.7109375" style="63"/>
    <col min="4856" max="4856" width="1.7109375" style="63" customWidth="1"/>
    <col min="4857" max="4857" width="2" style="63" customWidth="1"/>
    <col min="4858" max="4858" width="38.85546875" style="63" customWidth="1"/>
    <col min="4859" max="4859" width="8.42578125" style="63" bestFit="1" customWidth="1"/>
    <col min="4860" max="4860" width="0.7109375" style="63"/>
    <col min="4861" max="4861" width="12.28515625" style="63" customWidth="1"/>
    <col min="4862" max="4862" width="0.7109375" style="63"/>
    <col min="4863" max="4863" width="12.28515625" style="63" customWidth="1"/>
    <col min="4864" max="4864" width="0.7109375" style="63"/>
    <col min="4865" max="4865" width="12.28515625" style="63" customWidth="1"/>
    <col min="4866" max="4866" width="0.7109375" style="63"/>
    <col min="4867" max="4867" width="12.28515625" style="63" customWidth="1"/>
    <col min="4868" max="4925" width="9.140625" style="63" customWidth="1"/>
    <col min="4926" max="4926" width="1.42578125" style="63" customWidth="1"/>
    <col min="4927" max="4927" width="52.7109375" style="63" customWidth="1"/>
    <col min="4928" max="4928" width="7" style="63" bestFit="1" customWidth="1"/>
    <col min="4929" max="4929" width="0.7109375" style="63"/>
    <col min="4930" max="4930" width="10.7109375" style="63" customWidth="1"/>
    <col min="4931" max="5111" width="0.7109375" style="63"/>
    <col min="5112" max="5112" width="1.7109375" style="63" customWidth="1"/>
    <col min="5113" max="5113" width="2" style="63" customWidth="1"/>
    <col min="5114" max="5114" width="38.85546875" style="63" customWidth="1"/>
    <col min="5115" max="5115" width="8.42578125" style="63" bestFit="1" customWidth="1"/>
    <col min="5116" max="5116" width="0.7109375" style="63"/>
    <col min="5117" max="5117" width="12.28515625" style="63" customWidth="1"/>
    <col min="5118" max="5118" width="0.7109375" style="63"/>
    <col min="5119" max="5119" width="12.28515625" style="63" customWidth="1"/>
    <col min="5120" max="5120" width="0.7109375" style="63"/>
    <col min="5121" max="5121" width="12.28515625" style="63" customWidth="1"/>
    <col min="5122" max="5122" width="0.7109375" style="63"/>
    <col min="5123" max="5123" width="12.28515625" style="63" customWidth="1"/>
    <col min="5124" max="5181" width="9.140625" style="63" customWidth="1"/>
    <col min="5182" max="5182" width="1.42578125" style="63" customWidth="1"/>
    <col min="5183" max="5183" width="52.7109375" style="63" customWidth="1"/>
    <col min="5184" max="5184" width="7" style="63" bestFit="1" customWidth="1"/>
    <col min="5185" max="5185" width="0.7109375" style="63"/>
    <col min="5186" max="5186" width="10.7109375" style="63" customWidth="1"/>
    <col min="5187" max="5367" width="0.7109375" style="63"/>
    <col min="5368" max="5368" width="1.7109375" style="63" customWidth="1"/>
    <col min="5369" max="5369" width="2" style="63" customWidth="1"/>
    <col min="5370" max="5370" width="38.85546875" style="63" customWidth="1"/>
    <col min="5371" max="5371" width="8.42578125" style="63" bestFit="1" customWidth="1"/>
    <col min="5372" max="5372" width="0.7109375" style="63"/>
    <col min="5373" max="5373" width="12.28515625" style="63" customWidth="1"/>
    <col min="5374" max="5374" width="0.7109375" style="63"/>
    <col min="5375" max="5375" width="12.28515625" style="63" customWidth="1"/>
    <col min="5376" max="5376" width="0.7109375" style="63"/>
    <col min="5377" max="5377" width="12.28515625" style="63" customWidth="1"/>
    <col min="5378" max="5378" width="0.7109375" style="63"/>
    <col min="5379" max="5379" width="12.28515625" style="63" customWidth="1"/>
    <col min="5380" max="5437" width="9.140625" style="63" customWidth="1"/>
    <col min="5438" max="5438" width="1.42578125" style="63" customWidth="1"/>
    <col min="5439" max="5439" width="52.7109375" style="63" customWidth="1"/>
    <col min="5440" max="5440" width="7" style="63" bestFit="1" customWidth="1"/>
    <col min="5441" max="5441" width="0.7109375" style="63"/>
    <col min="5442" max="5442" width="10.7109375" style="63" customWidth="1"/>
    <col min="5443" max="5623" width="0.7109375" style="63"/>
    <col min="5624" max="5624" width="1.7109375" style="63" customWidth="1"/>
    <col min="5625" max="5625" width="2" style="63" customWidth="1"/>
    <col min="5626" max="5626" width="38.85546875" style="63" customWidth="1"/>
    <col min="5627" max="5627" width="8.42578125" style="63" bestFit="1" customWidth="1"/>
    <col min="5628" max="5628" width="0.7109375" style="63"/>
    <col min="5629" max="5629" width="12.28515625" style="63" customWidth="1"/>
    <col min="5630" max="5630" width="0.7109375" style="63"/>
    <col min="5631" max="5631" width="12.28515625" style="63" customWidth="1"/>
    <col min="5632" max="5632" width="0.7109375" style="63"/>
    <col min="5633" max="5633" width="12.28515625" style="63" customWidth="1"/>
    <col min="5634" max="5634" width="0.7109375" style="63"/>
    <col min="5635" max="5635" width="12.28515625" style="63" customWidth="1"/>
    <col min="5636" max="5693" width="9.140625" style="63" customWidth="1"/>
    <col min="5694" max="5694" width="1.42578125" style="63" customWidth="1"/>
    <col min="5695" max="5695" width="52.7109375" style="63" customWidth="1"/>
    <col min="5696" max="5696" width="7" style="63" bestFit="1" customWidth="1"/>
    <col min="5697" max="5697" width="0.7109375" style="63"/>
    <col min="5698" max="5698" width="10.7109375" style="63" customWidth="1"/>
    <col min="5699" max="5879" width="0.7109375" style="63"/>
    <col min="5880" max="5880" width="1.7109375" style="63" customWidth="1"/>
    <col min="5881" max="5881" width="2" style="63" customWidth="1"/>
    <col min="5882" max="5882" width="38.85546875" style="63" customWidth="1"/>
    <col min="5883" max="5883" width="8.42578125" style="63" bestFit="1" customWidth="1"/>
    <col min="5884" max="5884" width="0.7109375" style="63"/>
    <col min="5885" max="5885" width="12.28515625" style="63" customWidth="1"/>
    <col min="5886" max="5886" width="0.7109375" style="63"/>
    <col min="5887" max="5887" width="12.28515625" style="63" customWidth="1"/>
    <col min="5888" max="5888" width="0.7109375" style="63"/>
    <col min="5889" max="5889" width="12.28515625" style="63" customWidth="1"/>
    <col min="5890" max="5890" width="0.7109375" style="63"/>
    <col min="5891" max="5891" width="12.28515625" style="63" customWidth="1"/>
    <col min="5892" max="5949" width="9.140625" style="63" customWidth="1"/>
    <col min="5950" max="5950" width="1.42578125" style="63" customWidth="1"/>
    <col min="5951" max="5951" width="52.7109375" style="63" customWidth="1"/>
    <col min="5952" max="5952" width="7" style="63" bestFit="1" customWidth="1"/>
    <col min="5953" max="5953" width="0.7109375" style="63"/>
    <col min="5954" max="5954" width="10.7109375" style="63" customWidth="1"/>
    <col min="5955" max="6135" width="0.7109375" style="63"/>
    <col min="6136" max="6136" width="1.7109375" style="63" customWidth="1"/>
    <col min="6137" max="6137" width="2" style="63" customWidth="1"/>
    <col min="6138" max="6138" width="38.85546875" style="63" customWidth="1"/>
    <col min="6139" max="6139" width="8.42578125" style="63" bestFit="1" customWidth="1"/>
    <col min="6140" max="6140" width="0.7109375" style="63"/>
    <col min="6141" max="6141" width="12.28515625" style="63" customWidth="1"/>
    <col min="6142" max="6142" width="0.7109375" style="63"/>
    <col min="6143" max="6143" width="12.28515625" style="63" customWidth="1"/>
    <col min="6144" max="6144" width="0.7109375" style="63"/>
    <col min="6145" max="6145" width="12.28515625" style="63" customWidth="1"/>
    <col min="6146" max="6146" width="0.7109375" style="63"/>
    <col min="6147" max="6147" width="12.28515625" style="63" customWidth="1"/>
    <col min="6148" max="6205" width="9.140625" style="63" customWidth="1"/>
    <col min="6206" max="6206" width="1.42578125" style="63" customWidth="1"/>
    <col min="6207" max="6207" width="52.7109375" style="63" customWidth="1"/>
    <col min="6208" max="6208" width="7" style="63" bestFit="1" customWidth="1"/>
    <col min="6209" max="6209" width="0.7109375" style="63"/>
    <col min="6210" max="6210" width="10.7109375" style="63" customWidth="1"/>
    <col min="6211" max="6391" width="0.7109375" style="63"/>
    <col min="6392" max="6392" width="1.7109375" style="63" customWidth="1"/>
    <col min="6393" max="6393" width="2" style="63" customWidth="1"/>
    <col min="6394" max="6394" width="38.85546875" style="63" customWidth="1"/>
    <col min="6395" max="6395" width="8.42578125" style="63" bestFit="1" customWidth="1"/>
    <col min="6396" max="6396" width="0.7109375" style="63"/>
    <col min="6397" max="6397" width="12.28515625" style="63" customWidth="1"/>
    <col min="6398" max="6398" width="0.7109375" style="63"/>
    <col min="6399" max="6399" width="12.28515625" style="63" customWidth="1"/>
    <col min="6400" max="6400" width="0.7109375" style="63"/>
    <col min="6401" max="6401" width="12.28515625" style="63" customWidth="1"/>
    <col min="6402" max="6402" width="0.7109375" style="63"/>
    <col min="6403" max="6403" width="12.28515625" style="63" customWidth="1"/>
    <col min="6404" max="6461" width="9.140625" style="63" customWidth="1"/>
    <col min="6462" max="6462" width="1.42578125" style="63" customWidth="1"/>
    <col min="6463" max="6463" width="52.7109375" style="63" customWidth="1"/>
    <col min="6464" max="6464" width="7" style="63" bestFit="1" customWidth="1"/>
    <col min="6465" max="6465" width="0.7109375" style="63"/>
    <col min="6466" max="6466" width="10.7109375" style="63" customWidth="1"/>
    <col min="6467" max="6647" width="0.7109375" style="63"/>
    <col min="6648" max="6648" width="1.7109375" style="63" customWidth="1"/>
    <col min="6649" max="6649" width="2" style="63" customWidth="1"/>
    <col min="6650" max="6650" width="38.85546875" style="63" customWidth="1"/>
    <col min="6651" max="6651" width="8.42578125" style="63" bestFit="1" customWidth="1"/>
    <col min="6652" max="6652" width="0.7109375" style="63"/>
    <col min="6653" max="6653" width="12.28515625" style="63" customWidth="1"/>
    <col min="6654" max="6654" width="0.7109375" style="63"/>
    <col min="6655" max="6655" width="12.28515625" style="63" customWidth="1"/>
    <col min="6656" max="6656" width="0.7109375" style="63"/>
    <col min="6657" max="6657" width="12.28515625" style="63" customWidth="1"/>
    <col min="6658" max="6658" width="0.7109375" style="63"/>
    <col min="6659" max="6659" width="12.28515625" style="63" customWidth="1"/>
    <col min="6660" max="6717" width="9.140625" style="63" customWidth="1"/>
    <col min="6718" max="6718" width="1.42578125" style="63" customWidth="1"/>
    <col min="6719" max="6719" width="52.7109375" style="63" customWidth="1"/>
    <col min="6720" max="6720" width="7" style="63" bestFit="1" customWidth="1"/>
    <col min="6721" max="6721" width="0.7109375" style="63"/>
    <col min="6722" max="6722" width="10.7109375" style="63" customWidth="1"/>
    <col min="6723" max="6903" width="0.7109375" style="63"/>
    <col min="6904" max="6904" width="1.7109375" style="63" customWidth="1"/>
    <col min="6905" max="6905" width="2" style="63" customWidth="1"/>
    <col min="6906" max="6906" width="38.85546875" style="63" customWidth="1"/>
    <col min="6907" max="6907" width="8.42578125" style="63" bestFit="1" customWidth="1"/>
    <col min="6908" max="6908" width="0.7109375" style="63"/>
    <col min="6909" max="6909" width="12.28515625" style="63" customWidth="1"/>
    <col min="6910" max="6910" width="0.7109375" style="63"/>
    <col min="6911" max="6911" width="12.28515625" style="63" customWidth="1"/>
    <col min="6912" max="6912" width="0.7109375" style="63"/>
    <col min="6913" max="6913" width="12.28515625" style="63" customWidth="1"/>
    <col min="6914" max="6914" width="0.7109375" style="63"/>
    <col min="6915" max="6915" width="12.28515625" style="63" customWidth="1"/>
    <col min="6916" max="6973" width="9.140625" style="63" customWidth="1"/>
    <col min="6974" max="6974" width="1.42578125" style="63" customWidth="1"/>
    <col min="6975" max="6975" width="52.7109375" style="63" customWidth="1"/>
    <col min="6976" max="6976" width="7" style="63" bestFit="1" customWidth="1"/>
    <col min="6977" max="6977" width="0.7109375" style="63"/>
    <col min="6978" max="6978" width="10.7109375" style="63" customWidth="1"/>
    <col min="6979" max="7159" width="0.7109375" style="63"/>
    <col min="7160" max="7160" width="1.7109375" style="63" customWidth="1"/>
    <col min="7161" max="7161" width="2" style="63" customWidth="1"/>
    <col min="7162" max="7162" width="38.85546875" style="63" customWidth="1"/>
    <col min="7163" max="7163" width="8.42578125" style="63" bestFit="1" customWidth="1"/>
    <col min="7164" max="7164" width="0.7109375" style="63"/>
    <col min="7165" max="7165" width="12.28515625" style="63" customWidth="1"/>
    <col min="7166" max="7166" width="0.7109375" style="63"/>
    <col min="7167" max="7167" width="12.28515625" style="63" customWidth="1"/>
    <col min="7168" max="7168" width="0.7109375" style="63"/>
    <col min="7169" max="7169" width="12.28515625" style="63" customWidth="1"/>
    <col min="7170" max="7170" width="0.7109375" style="63"/>
    <col min="7171" max="7171" width="12.28515625" style="63" customWidth="1"/>
    <col min="7172" max="7229" width="9.140625" style="63" customWidth="1"/>
    <col min="7230" max="7230" width="1.42578125" style="63" customWidth="1"/>
    <col min="7231" max="7231" width="52.7109375" style="63" customWidth="1"/>
    <col min="7232" max="7232" width="7" style="63" bestFit="1" customWidth="1"/>
    <col min="7233" max="7233" width="0.7109375" style="63"/>
    <col min="7234" max="7234" width="10.7109375" style="63" customWidth="1"/>
    <col min="7235" max="7415" width="0.7109375" style="63"/>
    <col min="7416" max="7416" width="1.7109375" style="63" customWidth="1"/>
    <col min="7417" max="7417" width="2" style="63" customWidth="1"/>
    <col min="7418" max="7418" width="38.85546875" style="63" customWidth="1"/>
    <col min="7419" max="7419" width="8.42578125" style="63" bestFit="1" customWidth="1"/>
    <col min="7420" max="7420" width="0.7109375" style="63"/>
    <col min="7421" max="7421" width="12.28515625" style="63" customWidth="1"/>
    <col min="7422" max="7422" width="0.7109375" style="63"/>
    <col min="7423" max="7423" width="12.28515625" style="63" customWidth="1"/>
    <col min="7424" max="7424" width="0.7109375" style="63"/>
    <col min="7425" max="7425" width="12.28515625" style="63" customWidth="1"/>
    <col min="7426" max="7426" width="0.7109375" style="63"/>
    <col min="7427" max="7427" width="12.28515625" style="63" customWidth="1"/>
    <col min="7428" max="7485" width="9.140625" style="63" customWidth="1"/>
    <col min="7486" max="7486" width="1.42578125" style="63" customWidth="1"/>
    <col min="7487" max="7487" width="52.7109375" style="63" customWidth="1"/>
    <col min="7488" max="7488" width="7" style="63" bestFit="1" customWidth="1"/>
    <col min="7489" max="7489" width="0.7109375" style="63"/>
    <col min="7490" max="7490" width="10.7109375" style="63" customWidth="1"/>
    <col min="7491" max="7671" width="0.7109375" style="63"/>
    <col min="7672" max="7672" width="1.7109375" style="63" customWidth="1"/>
    <col min="7673" max="7673" width="2" style="63" customWidth="1"/>
    <col min="7674" max="7674" width="38.85546875" style="63" customWidth="1"/>
    <col min="7675" max="7675" width="8.42578125" style="63" bestFit="1" customWidth="1"/>
    <col min="7676" max="7676" width="0.7109375" style="63"/>
    <col min="7677" max="7677" width="12.28515625" style="63" customWidth="1"/>
    <col min="7678" max="7678" width="0.7109375" style="63"/>
    <col min="7679" max="7679" width="12.28515625" style="63" customWidth="1"/>
    <col min="7680" max="7680" width="0.7109375" style="63"/>
    <col min="7681" max="7681" width="12.28515625" style="63" customWidth="1"/>
    <col min="7682" max="7682" width="0.7109375" style="63"/>
    <col min="7683" max="7683" width="12.28515625" style="63" customWidth="1"/>
    <col min="7684" max="7741" width="9.140625" style="63" customWidth="1"/>
    <col min="7742" max="7742" width="1.42578125" style="63" customWidth="1"/>
    <col min="7743" max="7743" width="52.7109375" style="63" customWidth="1"/>
    <col min="7744" max="7744" width="7" style="63" bestFit="1" customWidth="1"/>
    <col min="7745" max="7745" width="0.7109375" style="63"/>
    <col min="7746" max="7746" width="10.7109375" style="63" customWidth="1"/>
    <col min="7747" max="7927" width="0.7109375" style="63"/>
    <col min="7928" max="7928" width="1.7109375" style="63" customWidth="1"/>
    <col min="7929" max="7929" width="2" style="63" customWidth="1"/>
    <col min="7930" max="7930" width="38.85546875" style="63" customWidth="1"/>
    <col min="7931" max="7931" width="8.42578125" style="63" bestFit="1" customWidth="1"/>
    <col min="7932" max="7932" width="0.7109375" style="63"/>
    <col min="7933" max="7933" width="12.28515625" style="63" customWidth="1"/>
    <col min="7934" max="7934" width="0.7109375" style="63"/>
    <col min="7935" max="7935" width="12.28515625" style="63" customWidth="1"/>
    <col min="7936" max="7936" width="0.7109375" style="63"/>
    <col min="7937" max="7937" width="12.28515625" style="63" customWidth="1"/>
    <col min="7938" max="7938" width="0.7109375" style="63"/>
    <col min="7939" max="7939" width="12.28515625" style="63" customWidth="1"/>
    <col min="7940" max="7997" width="9.140625" style="63" customWidth="1"/>
    <col min="7998" max="7998" width="1.42578125" style="63" customWidth="1"/>
    <col min="7999" max="7999" width="52.7109375" style="63" customWidth="1"/>
    <col min="8000" max="8000" width="7" style="63" bestFit="1" customWidth="1"/>
    <col min="8001" max="8001" width="0.7109375" style="63"/>
    <col min="8002" max="8002" width="10.7109375" style="63" customWidth="1"/>
    <col min="8003" max="8183" width="0.7109375" style="63"/>
    <col min="8184" max="8184" width="1.7109375" style="63" customWidth="1"/>
    <col min="8185" max="8185" width="2" style="63" customWidth="1"/>
    <col min="8186" max="8186" width="38.85546875" style="63" customWidth="1"/>
    <col min="8187" max="8187" width="8.42578125" style="63" bestFit="1" customWidth="1"/>
    <col min="8188" max="8188" width="0.7109375" style="63"/>
    <col min="8189" max="8189" width="12.28515625" style="63" customWidth="1"/>
    <col min="8190" max="8190" width="0.7109375" style="63"/>
    <col min="8191" max="8191" width="12.28515625" style="63" customWidth="1"/>
    <col min="8192" max="8192" width="0.7109375" style="63"/>
    <col min="8193" max="8193" width="12.28515625" style="63" customWidth="1"/>
    <col min="8194" max="8194" width="0.7109375" style="63"/>
    <col min="8195" max="8195" width="12.28515625" style="63" customWidth="1"/>
    <col min="8196" max="8253" width="9.140625" style="63" customWidth="1"/>
    <col min="8254" max="8254" width="1.42578125" style="63" customWidth="1"/>
    <col min="8255" max="8255" width="52.7109375" style="63" customWidth="1"/>
    <col min="8256" max="8256" width="7" style="63" bestFit="1" customWidth="1"/>
    <col min="8257" max="8257" width="0.7109375" style="63"/>
    <col min="8258" max="8258" width="10.7109375" style="63" customWidth="1"/>
    <col min="8259" max="8439" width="0.7109375" style="63"/>
    <col min="8440" max="8440" width="1.7109375" style="63" customWidth="1"/>
    <col min="8441" max="8441" width="2" style="63" customWidth="1"/>
    <col min="8442" max="8442" width="38.85546875" style="63" customWidth="1"/>
    <col min="8443" max="8443" width="8.42578125" style="63" bestFit="1" customWidth="1"/>
    <col min="8444" max="8444" width="0.7109375" style="63"/>
    <col min="8445" max="8445" width="12.28515625" style="63" customWidth="1"/>
    <col min="8446" max="8446" width="0.7109375" style="63"/>
    <col min="8447" max="8447" width="12.28515625" style="63" customWidth="1"/>
    <col min="8448" max="8448" width="0.7109375" style="63"/>
    <col min="8449" max="8449" width="12.28515625" style="63" customWidth="1"/>
    <col min="8450" max="8450" width="0.7109375" style="63"/>
    <col min="8451" max="8451" width="12.28515625" style="63" customWidth="1"/>
    <col min="8452" max="8509" width="9.140625" style="63" customWidth="1"/>
    <col min="8510" max="8510" width="1.42578125" style="63" customWidth="1"/>
    <col min="8511" max="8511" width="52.7109375" style="63" customWidth="1"/>
    <col min="8512" max="8512" width="7" style="63" bestFit="1" customWidth="1"/>
    <col min="8513" max="8513" width="0.7109375" style="63"/>
    <col min="8514" max="8514" width="10.7109375" style="63" customWidth="1"/>
    <col min="8515" max="8695" width="0.7109375" style="63"/>
    <col min="8696" max="8696" width="1.7109375" style="63" customWidth="1"/>
    <col min="8697" max="8697" width="2" style="63" customWidth="1"/>
    <col min="8698" max="8698" width="38.85546875" style="63" customWidth="1"/>
    <col min="8699" max="8699" width="8.42578125" style="63" bestFit="1" customWidth="1"/>
    <col min="8700" max="8700" width="0.7109375" style="63"/>
    <col min="8701" max="8701" width="12.28515625" style="63" customWidth="1"/>
    <col min="8702" max="8702" width="0.7109375" style="63"/>
    <col min="8703" max="8703" width="12.28515625" style="63" customWidth="1"/>
    <col min="8704" max="8704" width="0.7109375" style="63"/>
    <col min="8705" max="8705" width="12.28515625" style="63" customWidth="1"/>
    <col min="8706" max="8706" width="0.7109375" style="63"/>
    <col min="8707" max="8707" width="12.28515625" style="63" customWidth="1"/>
    <col min="8708" max="8765" width="9.140625" style="63" customWidth="1"/>
    <col min="8766" max="8766" width="1.42578125" style="63" customWidth="1"/>
    <col min="8767" max="8767" width="52.7109375" style="63" customWidth="1"/>
    <col min="8768" max="8768" width="7" style="63" bestFit="1" customWidth="1"/>
    <col min="8769" max="8769" width="0.7109375" style="63"/>
    <col min="8770" max="8770" width="10.7109375" style="63" customWidth="1"/>
    <col min="8771" max="8951" width="0.7109375" style="63"/>
    <col min="8952" max="8952" width="1.7109375" style="63" customWidth="1"/>
    <col min="8953" max="8953" width="2" style="63" customWidth="1"/>
    <col min="8954" max="8954" width="38.85546875" style="63" customWidth="1"/>
    <col min="8955" max="8955" width="8.42578125" style="63" bestFit="1" customWidth="1"/>
    <col min="8956" max="8956" width="0.7109375" style="63"/>
    <col min="8957" max="8957" width="12.28515625" style="63" customWidth="1"/>
    <col min="8958" max="8958" width="0.7109375" style="63"/>
    <col min="8959" max="8959" width="12.28515625" style="63" customWidth="1"/>
    <col min="8960" max="8960" width="0.7109375" style="63"/>
    <col min="8961" max="8961" width="12.28515625" style="63" customWidth="1"/>
    <col min="8962" max="8962" width="0.7109375" style="63"/>
    <col min="8963" max="8963" width="12.28515625" style="63" customWidth="1"/>
    <col min="8964" max="9021" width="9.140625" style="63" customWidth="1"/>
    <col min="9022" max="9022" width="1.42578125" style="63" customWidth="1"/>
    <col min="9023" max="9023" width="52.7109375" style="63" customWidth="1"/>
    <col min="9024" max="9024" width="7" style="63" bestFit="1" customWidth="1"/>
    <col min="9025" max="9025" width="0.7109375" style="63"/>
    <col min="9026" max="9026" width="10.7109375" style="63" customWidth="1"/>
    <col min="9027" max="9207" width="0.7109375" style="63"/>
    <col min="9208" max="9208" width="1.7109375" style="63" customWidth="1"/>
    <col min="9209" max="9209" width="2" style="63" customWidth="1"/>
    <col min="9210" max="9210" width="38.85546875" style="63" customWidth="1"/>
    <col min="9211" max="9211" width="8.42578125" style="63" bestFit="1" customWidth="1"/>
    <col min="9212" max="9212" width="0.7109375" style="63"/>
    <col min="9213" max="9213" width="12.28515625" style="63" customWidth="1"/>
    <col min="9214" max="9214" width="0.7109375" style="63"/>
    <col min="9215" max="9215" width="12.28515625" style="63" customWidth="1"/>
    <col min="9216" max="9216" width="0.7109375" style="63"/>
    <col min="9217" max="9217" width="12.28515625" style="63" customWidth="1"/>
    <col min="9218" max="9218" width="0.7109375" style="63"/>
    <col min="9219" max="9219" width="12.28515625" style="63" customWidth="1"/>
    <col min="9220" max="9277" width="9.140625" style="63" customWidth="1"/>
    <col min="9278" max="9278" width="1.42578125" style="63" customWidth="1"/>
    <col min="9279" max="9279" width="52.7109375" style="63" customWidth="1"/>
    <col min="9280" max="9280" width="7" style="63" bestFit="1" customWidth="1"/>
    <col min="9281" max="9281" width="0.7109375" style="63"/>
    <col min="9282" max="9282" width="10.7109375" style="63" customWidth="1"/>
    <col min="9283" max="9463" width="0.7109375" style="63"/>
    <col min="9464" max="9464" width="1.7109375" style="63" customWidth="1"/>
    <col min="9465" max="9465" width="2" style="63" customWidth="1"/>
    <col min="9466" max="9466" width="38.85546875" style="63" customWidth="1"/>
    <col min="9467" max="9467" width="8.42578125" style="63" bestFit="1" customWidth="1"/>
    <col min="9468" max="9468" width="0.7109375" style="63"/>
    <col min="9469" max="9469" width="12.28515625" style="63" customWidth="1"/>
    <col min="9470" max="9470" width="0.7109375" style="63"/>
    <col min="9471" max="9471" width="12.28515625" style="63" customWidth="1"/>
    <col min="9472" max="9472" width="0.7109375" style="63"/>
    <col min="9473" max="9473" width="12.28515625" style="63" customWidth="1"/>
    <col min="9474" max="9474" width="0.7109375" style="63"/>
    <col min="9475" max="9475" width="12.28515625" style="63" customWidth="1"/>
    <col min="9476" max="9533" width="9.140625" style="63" customWidth="1"/>
    <col min="9534" max="9534" width="1.42578125" style="63" customWidth="1"/>
    <col min="9535" max="9535" width="52.7109375" style="63" customWidth="1"/>
    <col min="9536" max="9536" width="7" style="63" bestFit="1" customWidth="1"/>
    <col min="9537" max="9537" width="0.7109375" style="63"/>
    <col min="9538" max="9538" width="10.7109375" style="63" customWidth="1"/>
    <col min="9539" max="9719" width="0.7109375" style="63"/>
    <col min="9720" max="9720" width="1.7109375" style="63" customWidth="1"/>
    <col min="9721" max="9721" width="2" style="63" customWidth="1"/>
    <col min="9722" max="9722" width="38.85546875" style="63" customWidth="1"/>
    <col min="9723" max="9723" width="8.42578125" style="63" bestFit="1" customWidth="1"/>
    <col min="9724" max="9724" width="0.7109375" style="63"/>
    <col min="9725" max="9725" width="12.28515625" style="63" customWidth="1"/>
    <col min="9726" max="9726" width="0.7109375" style="63"/>
    <col min="9727" max="9727" width="12.28515625" style="63" customWidth="1"/>
    <col min="9728" max="9728" width="0.7109375" style="63"/>
    <col min="9729" max="9729" width="12.28515625" style="63" customWidth="1"/>
    <col min="9730" max="9730" width="0.7109375" style="63"/>
    <col min="9731" max="9731" width="12.28515625" style="63" customWidth="1"/>
    <col min="9732" max="9789" width="9.140625" style="63" customWidth="1"/>
    <col min="9790" max="9790" width="1.42578125" style="63" customWidth="1"/>
    <col min="9791" max="9791" width="52.7109375" style="63" customWidth="1"/>
    <col min="9792" max="9792" width="7" style="63" bestFit="1" customWidth="1"/>
    <col min="9793" max="9793" width="0.7109375" style="63"/>
    <col min="9794" max="9794" width="10.7109375" style="63" customWidth="1"/>
    <col min="9795" max="9975" width="0.7109375" style="63"/>
    <col min="9976" max="9976" width="1.7109375" style="63" customWidth="1"/>
    <col min="9977" max="9977" width="2" style="63" customWidth="1"/>
    <col min="9978" max="9978" width="38.85546875" style="63" customWidth="1"/>
    <col min="9979" max="9979" width="8.42578125" style="63" bestFit="1" customWidth="1"/>
    <col min="9980" max="9980" width="0.7109375" style="63"/>
    <col min="9981" max="9981" width="12.28515625" style="63" customWidth="1"/>
    <col min="9982" max="9982" width="0.7109375" style="63"/>
    <col min="9983" max="9983" width="12.28515625" style="63" customWidth="1"/>
    <col min="9984" max="9984" width="0.7109375" style="63"/>
    <col min="9985" max="9985" width="12.28515625" style="63" customWidth="1"/>
    <col min="9986" max="9986" width="0.7109375" style="63"/>
    <col min="9987" max="9987" width="12.28515625" style="63" customWidth="1"/>
    <col min="9988" max="10045" width="9.140625" style="63" customWidth="1"/>
    <col min="10046" max="10046" width="1.42578125" style="63" customWidth="1"/>
    <col min="10047" max="10047" width="52.7109375" style="63" customWidth="1"/>
    <col min="10048" max="10048" width="7" style="63" bestFit="1" customWidth="1"/>
    <col min="10049" max="10049" width="0.7109375" style="63"/>
    <col min="10050" max="10050" width="10.7109375" style="63" customWidth="1"/>
    <col min="10051" max="10231" width="0.7109375" style="63"/>
    <col min="10232" max="10232" width="1.7109375" style="63" customWidth="1"/>
    <col min="10233" max="10233" width="2" style="63" customWidth="1"/>
    <col min="10234" max="10234" width="38.85546875" style="63" customWidth="1"/>
    <col min="10235" max="10235" width="8.42578125" style="63" bestFit="1" customWidth="1"/>
    <col min="10236" max="10236" width="0.7109375" style="63"/>
    <col min="10237" max="10237" width="12.28515625" style="63" customWidth="1"/>
    <col min="10238" max="10238" width="0.7109375" style="63"/>
    <col min="10239" max="10239" width="12.28515625" style="63" customWidth="1"/>
    <col min="10240" max="10240" width="0.7109375" style="63"/>
    <col min="10241" max="10241" width="12.28515625" style="63" customWidth="1"/>
    <col min="10242" max="10242" width="0.7109375" style="63"/>
    <col min="10243" max="10243" width="12.28515625" style="63" customWidth="1"/>
    <col min="10244" max="10301" width="9.140625" style="63" customWidth="1"/>
    <col min="10302" max="10302" width="1.42578125" style="63" customWidth="1"/>
    <col min="10303" max="10303" width="52.7109375" style="63" customWidth="1"/>
    <col min="10304" max="10304" width="7" style="63" bestFit="1" customWidth="1"/>
    <col min="10305" max="10305" width="0.7109375" style="63"/>
    <col min="10306" max="10306" width="10.7109375" style="63" customWidth="1"/>
    <col min="10307" max="10487" width="0.7109375" style="63"/>
    <col min="10488" max="10488" width="1.7109375" style="63" customWidth="1"/>
    <col min="10489" max="10489" width="2" style="63" customWidth="1"/>
    <col min="10490" max="10490" width="38.85546875" style="63" customWidth="1"/>
    <col min="10491" max="10491" width="8.42578125" style="63" bestFit="1" customWidth="1"/>
    <col min="10492" max="10492" width="0.7109375" style="63"/>
    <col min="10493" max="10493" width="12.28515625" style="63" customWidth="1"/>
    <col min="10494" max="10494" width="0.7109375" style="63"/>
    <col min="10495" max="10495" width="12.28515625" style="63" customWidth="1"/>
    <col min="10496" max="10496" width="0.7109375" style="63"/>
    <col min="10497" max="10497" width="12.28515625" style="63" customWidth="1"/>
    <col min="10498" max="10498" width="0.7109375" style="63"/>
    <col min="10499" max="10499" width="12.28515625" style="63" customWidth="1"/>
    <col min="10500" max="10557" width="9.140625" style="63" customWidth="1"/>
    <col min="10558" max="10558" width="1.42578125" style="63" customWidth="1"/>
    <col min="10559" max="10559" width="52.7109375" style="63" customWidth="1"/>
    <col min="10560" max="10560" width="7" style="63" bestFit="1" customWidth="1"/>
    <col min="10561" max="10561" width="0.7109375" style="63"/>
    <col min="10562" max="10562" width="10.7109375" style="63" customWidth="1"/>
    <col min="10563" max="10743" width="0.7109375" style="63"/>
    <col min="10744" max="10744" width="1.7109375" style="63" customWidth="1"/>
    <col min="10745" max="10745" width="2" style="63" customWidth="1"/>
    <col min="10746" max="10746" width="38.85546875" style="63" customWidth="1"/>
    <col min="10747" max="10747" width="8.42578125" style="63" bestFit="1" customWidth="1"/>
    <col min="10748" max="10748" width="0.7109375" style="63"/>
    <col min="10749" max="10749" width="12.28515625" style="63" customWidth="1"/>
    <col min="10750" max="10750" width="0.7109375" style="63"/>
    <col min="10751" max="10751" width="12.28515625" style="63" customWidth="1"/>
    <col min="10752" max="10752" width="0.7109375" style="63"/>
    <col min="10753" max="10753" width="12.28515625" style="63" customWidth="1"/>
    <col min="10754" max="10754" width="0.7109375" style="63"/>
    <col min="10755" max="10755" width="12.28515625" style="63" customWidth="1"/>
    <col min="10756" max="10813" width="9.140625" style="63" customWidth="1"/>
    <col min="10814" max="10814" width="1.42578125" style="63" customWidth="1"/>
    <col min="10815" max="10815" width="52.7109375" style="63" customWidth="1"/>
    <col min="10816" max="10816" width="7" style="63" bestFit="1" customWidth="1"/>
    <col min="10817" max="10817" width="0.7109375" style="63"/>
    <col min="10818" max="10818" width="10.7109375" style="63" customWidth="1"/>
    <col min="10819" max="10999" width="0.7109375" style="63"/>
    <col min="11000" max="11000" width="1.7109375" style="63" customWidth="1"/>
    <col min="11001" max="11001" width="2" style="63" customWidth="1"/>
    <col min="11002" max="11002" width="38.85546875" style="63" customWidth="1"/>
    <col min="11003" max="11003" width="8.42578125" style="63" bestFit="1" customWidth="1"/>
    <col min="11004" max="11004" width="0.7109375" style="63"/>
    <col min="11005" max="11005" width="12.28515625" style="63" customWidth="1"/>
    <col min="11006" max="11006" width="0.7109375" style="63"/>
    <col min="11007" max="11007" width="12.28515625" style="63" customWidth="1"/>
    <col min="11008" max="11008" width="0.7109375" style="63"/>
    <col min="11009" max="11009" width="12.28515625" style="63" customWidth="1"/>
    <col min="11010" max="11010" width="0.7109375" style="63"/>
    <col min="11011" max="11011" width="12.28515625" style="63" customWidth="1"/>
    <col min="11012" max="11069" width="9.140625" style="63" customWidth="1"/>
    <col min="11070" max="11070" width="1.42578125" style="63" customWidth="1"/>
    <col min="11071" max="11071" width="52.7109375" style="63" customWidth="1"/>
    <col min="11072" max="11072" width="7" style="63" bestFit="1" customWidth="1"/>
    <col min="11073" max="11073" width="0.7109375" style="63"/>
    <col min="11074" max="11074" width="10.7109375" style="63" customWidth="1"/>
    <col min="11075" max="11255" width="0.7109375" style="63"/>
    <col min="11256" max="11256" width="1.7109375" style="63" customWidth="1"/>
    <col min="11257" max="11257" width="2" style="63" customWidth="1"/>
    <col min="11258" max="11258" width="38.85546875" style="63" customWidth="1"/>
    <col min="11259" max="11259" width="8.42578125" style="63" bestFit="1" customWidth="1"/>
    <col min="11260" max="11260" width="0.7109375" style="63"/>
    <col min="11261" max="11261" width="12.28515625" style="63" customWidth="1"/>
    <col min="11262" max="11262" width="0.7109375" style="63"/>
    <col min="11263" max="11263" width="12.28515625" style="63" customWidth="1"/>
    <col min="11264" max="11264" width="0.7109375" style="63"/>
    <col min="11265" max="11265" width="12.28515625" style="63" customWidth="1"/>
    <col min="11266" max="11266" width="0.7109375" style="63"/>
    <col min="11267" max="11267" width="12.28515625" style="63" customWidth="1"/>
    <col min="11268" max="11325" width="9.140625" style="63" customWidth="1"/>
    <col min="11326" max="11326" width="1.42578125" style="63" customWidth="1"/>
    <col min="11327" max="11327" width="52.7109375" style="63" customWidth="1"/>
    <col min="11328" max="11328" width="7" style="63" bestFit="1" customWidth="1"/>
    <col min="11329" max="11329" width="0.7109375" style="63"/>
    <col min="11330" max="11330" width="10.7109375" style="63" customWidth="1"/>
    <col min="11331" max="11511" width="0.7109375" style="63"/>
    <col min="11512" max="11512" width="1.7109375" style="63" customWidth="1"/>
    <col min="11513" max="11513" width="2" style="63" customWidth="1"/>
    <col min="11514" max="11514" width="38.85546875" style="63" customWidth="1"/>
    <col min="11515" max="11515" width="8.42578125" style="63" bestFit="1" customWidth="1"/>
    <col min="11516" max="11516" width="0.7109375" style="63"/>
    <col min="11517" max="11517" width="12.28515625" style="63" customWidth="1"/>
    <col min="11518" max="11518" width="0.7109375" style="63"/>
    <col min="11519" max="11519" width="12.28515625" style="63" customWidth="1"/>
    <col min="11520" max="11520" width="0.7109375" style="63"/>
    <col min="11521" max="11521" width="12.28515625" style="63" customWidth="1"/>
    <col min="11522" max="11522" width="0.7109375" style="63"/>
    <col min="11523" max="11523" width="12.28515625" style="63" customWidth="1"/>
    <col min="11524" max="11581" width="9.140625" style="63" customWidth="1"/>
    <col min="11582" max="11582" width="1.42578125" style="63" customWidth="1"/>
    <col min="11583" max="11583" width="52.7109375" style="63" customWidth="1"/>
    <col min="11584" max="11584" width="7" style="63" bestFit="1" customWidth="1"/>
    <col min="11585" max="11585" width="0.7109375" style="63"/>
    <col min="11586" max="11586" width="10.7109375" style="63" customWidth="1"/>
    <col min="11587" max="11767" width="0.7109375" style="63"/>
    <col min="11768" max="11768" width="1.7109375" style="63" customWidth="1"/>
    <col min="11769" max="11769" width="2" style="63" customWidth="1"/>
    <col min="11770" max="11770" width="38.85546875" style="63" customWidth="1"/>
    <col min="11771" max="11771" width="8.42578125" style="63" bestFit="1" customWidth="1"/>
    <col min="11772" max="11772" width="0.7109375" style="63"/>
    <col min="11773" max="11773" width="12.28515625" style="63" customWidth="1"/>
    <col min="11774" max="11774" width="0.7109375" style="63"/>
    <col min="11775" max="11775" width="12.28515625" style="63" customWidth="1"/>
    <col min="11776" max="11776" width="0.7109375" style="63"/>
    <col min="11777" max="11777" width="12.28515625" style="63" customWidth="1"/>
    <col min="11778" max="11778" width="0.7109375" style="63"/>
    <col min="11779" max="11779" width="12.28515625" style="63" customWidth="1"/>
    <col min="11780" max="11837" width="9.140625" style="63" customWidth="1"/>
    <col min="11838" max="11838" width="1.42578125" style="63" customWidth="1"/>
    <col min="11839" max="11839" width="52.7109375" style="63" customWidth="1"/>
    <col min="11840" max="11840" width="7" style="63" bestFit="1" customWidth="1"/>
    <col min="11841" max="11841" width="0.7109375" style="63"/>
    <col min="11842" max="11842" width="10.7109375" style="63" customWidth="1"/>
    <col min="11843" max="12023" width="0.7109375" style="63"/>
    <col min="12024" max="12024" width="1.7109375" style="63" customWidth="1"/>
    <col min="12025" max="12025" width="2" style="63" customWidth="1"/>
    <col min="12026" max="12026" width="38.85546875" style="63" customWidth="1"/>
    <col min="12027" max="12027" width="8.42578125" style="63" bestFit="1" customWidth="1"/>
    <col min="12028" max="12028" width="0.7109375" style="63"/>
    <col min="12029" max="12029" width="12.28515625" style="63" customWidth="1"/>
    <col min="12030" max="12030" width="0.7109375" style="63"/>
    <col min="12031" max="12031" width="12.28515625" style="63" customWidth="1"/>
    <col min="12032" max="12032" width="0.7109375" style="63"/>
    <col min="12033" max="12033" width="12.28515625" style="63" customWidth="1"/>
    <col min="12034" max="12034" width="0.7109375" style="63"/>
    <col min="12035" max="12035" width="12.28515625" style="63" customWidth="1"/>
    <col min="12036" max="12093" width="9.140625" style="63" customWidth="1"/>
    <col min="12094" max="12094" width="1.42578125" style="63" customWidth="1"/>
    <col min="12095" max="12095" width="52.7109375" style="63" customWidth="1"/>
    <col min="12096" max="12096" width="7" style="63" bestFit="1" customWidth="1"/>
    <col min="12097" max="12097" width="0.7109375" style="63"/>
    <col min="12098" max="12098" width="10.7109375" style="63" customWidth="1"/>
    <col min="12099" max="12279" width="0.7109375" style="63"/>
    <col min="12280" max="12280" width="1.7109375" style="63" customWidth="1"/>
    <col min="12281" max="12281" width="2" style="63" customWidth="1"/>
    <col min="12282" max="12282" width="38.85546875" style="63" customWidth="1"/>
    <col min="12283" max="12283" width="8.42578125" style="63" bestFit="1" customWidth="1"/>
    <col min="12284" max="12284" width="0.7109375" style="63"/>
    <col min="12285" max="12285" width="12.28515625" style="63" customWidth="1"/>
    <col min="12286" max="12286" width="0.7109375" style="63"/>
    <col min="12287" max="12287" width="12.28515625" style="63" customWidth="1"/>
    <col min="12288" max="12288" width="0.7109375" style="63"/>
    <col min="12289" max="12289" width="12.28515625" style="63" customWidth="1"/>
    <col min="12290" max="12290" width="0.7109375" style="63"/>
    <col min="12291" max="12291" width="12.28515625" style="63" customWidth="1"/>
    <col min="12292" max="12349" width="9.140625" style="63" customWidth="1"/>
    <col min="12350" max="12350" width="1.42578125" style="63" customWidth="1"/>
    <col min="12351" max="12351" width="52.7109375" style="63" customWidth="1"/>
    <col min="12352" max="12352" width="7" style="63" bestFit="1" customWidth="1"/>
    <col min="12353" max="12353" width="0.7109375" style="63"/>
    <col min="12354" max="12354" width="10.7109375" style="63" customWidth="1"/>
    <col min="12355" max="12535" width="0.7109375" style="63"/>
    <col min="12536" max="12536" width="1.7109375" style="63" customWidth="1"/>
    <col min="12537" max="12537" width="2" style="63" customWidth="1"/>
    <col min="12538" max="12538" width="38.85546875" style="63" customWidth="1"/>
    <col min="12539" max="12539" width="8.42578125" style="63" bestFit="1" customWidth="1"/>
    <col min="12540" max="12540" width="0.7109375" style="63"/>
    <col min="12541" max="12541" width="12.28515625" style="63" customWidth="1"/>
    <col min="12542" max="12542" width="0.7109375" style="63"/>
    <col min="12543" max="12543" width="12.28515625" style="63" customWidth="1"/>
    <col min="12544" max="12544" width="0.7109375" style="63"/>
    <col min="12545" max="12545" width="12.28515625" style="63" customWidth="1"/>
    <col min="12546" max="12546" width="0.7109375" style="63"/>
    <col min="12547" max="12547" width="12.28515625" style="63" customWidth="1"/>
    <col min="12548" max="12605" width="9.140625" style="63" customWidth="1"/>
    <col min="12606" max="12606" width="1.42578125" style="63" customWidth="1"/>
    <col min="12607" max="12607" width="52.7109375" style="63" customWidth="1"/>
    <col min="12608" max="12608" width="7" style="63" bestFit="1" customWidth="1"/>
    <col min="12609" max="12609" width="0.7109375" style="63"/>
    <col min="12610" max="12610" width="10.7109375" style="63" customWidth="1"/>
    <col min="12611" max="12791" width="0.7109375" style="63"/>
    <col min="12792" max="12792" width="1.7109375" style="63" customWidth="1"/>
    <col min="12793" max="12793" width="2" style="63" customWidth="1"/>
    <col min="12794" max="12794" width="38.85546875" style="63" customWidth="1"/>
    <col min="12795" max="12795" width="8.42578125" style="63" bestFit="1" customWidth="1"/>
    <col min="12796" max="12796" width="0.7109375" style="63"/>
    <col min="12797" max="12797" width="12.28515625" style="63" customWidth="1"/>
    <col min="12798" max="12798" width="0.7109375" style="63"/>
    <col min="12799" max="12799" width="12.28515625" style="63" customWidth="1"/>
    <col min="12800" max="12800" width="0.7109375" style="63"/>
    <col min="12801" max="12801" width="12.28515625" style="63" customWidth="1"/>
    <col min="12802" max="12802" width="0.7109375" style="63"/>
    <col min="12803" max="12803" width="12.28515625" style="63" customWidth="1"/>
    <col min="12804" max="12861" width="9.140625" style="63" customWidth="1"/>
    <col min="12862" max="12862" width="1.42578125" style="63" customWidth="1"/>
    <col min="12863" max="12863" width="52.7109375" style="63" customWidth="1"/>
    <col min="12864" max="12864" width="7" style="63" bestFit="1" customWidth="1"/>
    <col min="12865" max="12865" width="0.7109375" style="63"/>
    <col min="12866" max="12866" width="10.7109375" style="63" customWidth="1"/>
    <col min="12867" max="13047" width="0.7109375" style="63"/>
    <col min="13048" max="13048" width="1.7109375" style="63" customWidth="1"/>
    <col min="13049" max="13049" width="2" style="63" customWidth="1"/>
    <col min="13050" max="13050" width="38.85546875" style="63" customWidth="1"/>
    <col min="13051" max="13051" width="8.42578125" style="63" bestFit="1" customWidth="1"/>
    <col min="13052" max="13052" width="0.7109375" style="63"/>
    <col min="13053" max="13053" width="12.28515625" style="63" customWidth="1"/>
    <col min="13054" max="13054" width="0.7109375" style="63"/>
    <col min="13055" max="13055" width="12.28515625" style="63" customWidth="1"/>
    <col min="13056" max="13056" width="0.7109375" style="63"/>
    <col min="13057" max="13057" width="12.28515625" style="63" customWidth="1"/>
    <col min="13058" max="13058" width="0.7109375" style="63"/>
    <col min="13059" max="13059" width="12.28515625" style="63" customWidth="1"/>
    <col min="13060" max="13117" width="9.140625" style="63" customWidth="1"/>
    <col min="13118" max="13118" width="1.42578125" style="63" customWidth="1"/>
    <col min="13119" max="13119" width="52.7109375" style="63" customWidth="1"/>
    <col min="13120" max="13120" width="7" style="63" bestFit="1" customWidth="1"/>
    <col min="13121" max="13121" width="0.7109375" style="63"/>
    <col min="13122" max="13122" width="10.7109375" style="63" customWidth="1"/>
    <col min="13123" max="13303" width="0.7109375" style="63"/>
    <col min="13304" max="13304" width="1.7109375" style="63" customWidth="1"/>
    <col min="13305" max="13305" width="2" style="63" customWidth="1"/>
    <col min="13306" max="13306" width="38.85546875" style="63" customWidth="1"/>
    <col min="13307" max="13307" width="8.42578125" style="63" bestFit="1" customWidth="1"/>
    <col min="13308" max="13308" width="0.7109375" style="63"/>
    <col min="13309" max="13309" width="12.28515625" style="63" customWidth="1"/>
    <col min="13310" max="13310" width="0.7109375" style="63"/>
    <col min="13311" max="13311" width="12.28515625" style="63" customWidth="1"/>
    <col min="13312" max="13312" width="0.7109375" style="63"/>
    <col min="13313" max="13313" width="12.28515625" style="63" customWidth="1"/>
    <col min="13314" max="13314" width="0.7109375" style="63"/>
    <col min="13315" max="13315" width="12.28515625" style="63" customWidth="1"/>
    <col min="13316" max="13373" width="9.140625" style="63" customWidth="1"/>
    <col min="13374" max="13374" width="1.42578125" style="63" customWidth="1"/>
    <col min="13375" max="13375" width="52.7109375" style="63" customWidth="1"/>
    <col min="13376" max="13376" width="7" style="63" bestFit="1" customWidth="1"/>
    <col min="13377" max="13377" width="0.7109375" style="63"/>
    <col min="13378" max="13378" width="10.7109375" style="63" customWidth="1"/>
    <col min="13379" max="13559" width="0.7109375" style="63"/>
    <col min="13560" max="13560" width="1.7109375" style="63" customWidth="1"/>
    <col min="13561" max="13561" width="2" style="63" customWidth="1"/>
    <col min="13562" max="13562" width="38.85546875" style="63" customWidth="1"/>
    <col min="13563" max="13563" width="8.42578125" style="63" bestFit="1" customWidth="1"/>
    <col min="13564" max="13564" width="0.7109375" style="63"/>
    <col min="13565" max="13565" width="12.28515625" style="63" customWidth="1"/>
    <col min="13566" max="13566" width="0.7109375" style="63"/>
    <col min="13567" max="13567" width="12.28515625" style="63" customWidth="1"/>
    <col min="13568" max="13568" width="0.7109375" style="63"/>
    <col min="13569" max="13569" width="12.28515625" style="63" customWidth="1"/>
    <col min="13570" max="13570" width="0.7109375" style="63"/>
    <col min="13571" max="13571" width="12.28515625" style="63" customWidth="1"/>
    <col min="13572" max="13629" width="9.140625" style="63" customWidth="1"/>
    <col min="13630" max="13630" width="1.42578125" style="63" customWidth="1"/>
    <col min="13631" max="13631" width="52.7109375" style="63" customWidth="1"/>
    <col min="13632" max="13632" width="7" style="63" bestFit="1" customWidth="1"/>
    <col min="13633" max="13633" width="0.7109375" style="63"/>
    <col min="13634" max="13634" width="10.7109375" style="63" customWidth="1"/>
    <col min="13635" max="13815" width="0.7109375" style="63"/>
    <col min="13816" max="13816" width="1.7109375" style="63" customWidth="1"/>
    <col min="13817" max="13817" width="2" style="63" customWidth="1"/>
    <col min="13818" max="13818" width="38.85546875" style="63" customWidth="1"/>
    <col min="13819" max="13819" width="8.42578125" style="63" bestFit="1" customWidth="1"/>
    <col min="13820" max="13820" width="0.7109375" style="63"/>
    <col min="13821" max="13821" width="12.28515625" style="63" customWidth="1"/>
    <col min="13822" max="13822" width="0.7109375" style="63"/>
    <col min="13823" max="13823" width="12.28515625" style="63" customWidth="1"/>
    <col min="13824" max="13824" width="0.7109375" style="63"/>
    <col min="13825" max="13825" width="12.28515625" style="63" customWidth="1"/>
    <col min="13826" max="13826" width="0.7109375" style="63"/>
    <col min="13827" max="13827" width="12.28515625" style="63" customWidth="1"/>
    <col min="13828" max="13885" width="9.140625" style="63" customWidth="1"/>
    <col min="13886" max="13886" width="1.42578125" style="63" customWidth="1"/>
    <col min="13887" max="13887" width="52.7109375" style="63" customWidth="1"/>
    <col min="13888" max="13888" width="7" style="63" bestFit="1" customWidth="1"/>
    <col min="13889" max="13889" width="0.7109375" style="63"/>
    <col min="13890" max="13890" width="10.7109375" style="63" customWidth="1"/>
    <col min="13891" max="14071" width="0.7109375" style="63"/>
    <col min="14072" max="14072" width="1.7109375" style="63" customWidth="1"/>
    <col min="14073" max="14073" width="2" style="63" customWidth="1"/>
    <col min="14074" max="14074" width="38.85546875" style="63" customWidth="1"/>
    <col min="14075" max="14075" width="8.42578125" style="63" bestFit="1" customWidth="1"/>
    <col min="14076" max="14076" width="0.7109375" style="63"/>
    <col min="14077" max="14077" width="12.28515625" style="63" customWidth="1"/>
    <col min="14078" max="14078" width="0.7109375" style="63"/>
    <col min="14079" max="14079" width="12.28515625" style="63" customWidth="1"/>
    <col min="14080" max="14080" width="0.7109375" style="63"/>
    <col min="14081" max="14081" width="12.28515625" style="63" customWidth="1"/>
    <col min="14082" max="14082" width="0.7109375" style="63"/>
    <col min="14083" max="14083" width="12.28515625" style="63" customWidth="1"/>
    <col min="14084" max="14141" width="9.140625" style="63" customWidth="1"/>
    <col min="14142" max="14142" width="1.42578125" style="63" customWidth="1"/>
    <col min="14143" max="14143" width="52.7109375" style="63" customWidth="1"/>
    <col min="14144" max="14144" width="7" style="63" bestFit="1" customWidth="1"/>
    <col min="14145" max="14145" width="0.7109375" style="63"/>
    <col min="14146" max="14146" width="10.7109375" style="63" customWidth="1"/>
    <col min="14147" max="14327" width="0.7109375" style="63"/>
    <col min="14328" max="14328" width="1.7109375" style="63" customWidth="1"/>
    <col min="14329" max="14329" width="2" style="63" customWidth="1"/>
    <col min="14330" max="14330" width="38.85546875" style="63" customWidth="1"/>
    <col min="14331" max="14331" width="8.42578125" style="63" bestFit="1" customWidth="1"/>
    <col min="14332" max="14332" width="0.7109375" style="63"/>
    <col min="14333" max="14333" width="12.28515625" style="63" customWidth="1"/>
    <col min="14334" max="14334" width="0.7109375" style="63"/>
    <col min="14335" max="14335" width="12.28515625" style="63" customWidth="1"/>
    <col min="14336" max="14336" width="0.7109375" style="63"/>
    <col min="14337" max="14337" width="12.28515625" style="63" customWidth="1"/>
    <col min="14338" max="14338" width="0.7109375" style="63"/>
    <col min="14339" max="14339" width="12.28515625" style="63" customWidth="1"/>
    <col min="14340" max="14397" width="9.140625" style="63" customWidth="1"/>
    <col min="14398" max="14398" width="1.42578125" style="63" customWidth="1"/>
    <col min="14399" max="14399" width="52.7109375" style="63" customWidth="1"/>
    <col min="14400" max="14400" width="7" style="63" bestFit="1" customWidth="1"/>
    <col min="14401" max="14401" width="0.7109375" style="63"/>
    <col min="14402" max="14402" width="10.7109375" style="63" customWidth="1"/>
    <col min="14403" max="14583" width="0.7109375" style="63"/>
    <col min="14584" max="14584" width="1.7109375" style="63" customWidth="1"/>
    <col min="14585" max="14585" width="2" style="63" customWidth="1"/>
    <col min="14586" max="14586" width="38.85546875" style="63" customWidth="1"/>
    <col min="14587" max="14587" width="8.42578125" style="63" bestFit="1" customWidth="1"/>
    <col min="14588" max="14588" width="0.7109375" style="63"/>
    <col min="14589" max="14589" width="12.28515625" style="63" customWidth="1"/>
    <col min="14590" max="14590" width="0.7109375" style="63"/>
    <col min="14591" max="14591" width="12.28515625" style="63" customWidth="1"/>
    <col min="14592" max="14592" width="0.7109375" style="63"/>
    <col min="14593" max="14593" width="12.28515625" style="63" customWidth="1"/>
    <col min="14594" max="14594" width="0.7109375" style="63"/>
    <col min="14595" max="14595" width="12.28515625" style="63" customWidth="1"/>
    <col min="14596" max="14653" width="9.140625" style="63" customWidth="1"/>
    <col min="14654" max="14654" width="1.42578125" style="63" customWidth="1"/>
    <col min="14655" max="14655" width="52.7109375" style="63" customWidth="1"/>
    <col min="14656" max="14656" width="7" style="63" bestFit="1" customWidth="1"/>
    <col min="14657" max="14657" width="0.7109375" style="63"/>
    <col min="14658" max="14658" width="10.7109375" style="63" customWidth="1"/>
    <col min="14659" max="14839" width="0.7109375" style="63"/>
    <col min="14840" max="14840" width="1.7109375" style="63" customWidth="1"/>
    <col min="14841" max="14841" width="2" style="63" customWidth="1"/>
    <col min="14842" max="14842" width="38.85546875" style="63" customWidth="1"/>
    <col min="14843" max="14843" width="8.42578125" style="63" bestFit="1" customWidth="1"/>
    <col min="14844" max="14844" width="0.7109375" style="63"/>
    <col min="14845" max="14845" width="12.28515625" style="63" customWidth="1"/>
    <col min="14846" max="14846" width="0.7109375" style="63"/>
    <col min="14847" max="14847" width="12.28515625" style="63" customWidth="1"/>
    <col min="14848" max="14848" width="0.7109375" style="63"/>
    <col min="14849" max="14849" width="12.28515625" style="63" customWidth="1"/>
    <col min="14850" max="14850" width="0.7109375" style="63"/>
    <col min="14851" max="14851" width="12.28515625" style="63" customWidth="1"/>
    <col min="14852" max="14909" width="9.140625" style="63" customWidth="1"/>
    <col min="14910" max="14910" width="1.42578125" style="63" customWidth="1"/>
    <col min="14911" max="14911" width="52.7109375" style="63" customWidth="1"/>
    <col min="14912" max="14912" width="7" style="63" bestFit="1" customWidth="1"/>
    <col min="14913" max="14913" width="0.7109375" style="63"/>
    <col min="14914" max="14914" width="10.7109375" style="63" customWidth="1"/>
    <col min="14915" max="15095" width="0.7109375" style="63"/>
    <col min="15096" max="15096" width="1.7109375" style="63" customWidth="1"/>
    <col min="15097" max="15097" width="2" style="63" customWidth="1"/>
    <col min="15098" max="15098" width="38.85546875" style="63" customWidth="1"/>
    <col min="15099" max="15099" width="8.42578125" style="63" bestFit="1" customWidth="1"/>
    <col min="15100" max="15100" width="0.7109375" style="63"/>
    <col min="15101" max="15101" width="12.28515625" style="63" customWidth="1"/>
    <col min="15102" max="15102" width="0.7109375" style="63"/>
    <col min="15103" max="15103" width="12.28515625" style="63" customWidth="1"/>
    <col min="15104" max="15104" width="0.7109375" style="63"/>
    <col min="15105" max="15105" width="12.28515625" style="63" customWidth="1"/>
    <col min="15106" max="15106" width="0.7109375" style="63"/>
    <col min="15107" max="15107" width="12.28515625" style="63" customWidth="1"/>
    <col min="15108" max="15165" width="9.140625" style="63" customWidth="1"/>
    <col min="15166" max="15166" width="1.42578125" style="63" customWidth="1"/>
    <col min="15167" max="15167" width="52.7109375" style="63" customWidth="1"/>
    <col min="15168" max="15168" width="7" style="63" bestFit="1" customWidth="1"/>
    <col min="15169" max="15169" width="0.7109375" style="63"/>
    <col min="15170" max="15170" width="10.7109375" style="63" customWidth="1"/>
    <col min="15171" max="15351" width="0.7109375" style="63"/>
    <col min="15352" max="15352" width="1.7109375" style="63" customWidth="1"/>
    <col min="15353" max="15353" width="2" style="63" customWidth="1"/>
    <col min="15354" max="15354" width="38.85546875" style="63" customWidth="1"/>
    <col min="15355" max="15355" width="8.42578125" style="63" bestFit="1" customWidth="1"/>
    <col min="15356" max="15356" width="0.7109375" style="63"/>
    <col min="15357" max="15357" width="12.28515625" style="63" customWidth="1"/>
    <col min="15358" max="15358" width="0.7109375" style="63"/>
    <col min="15359" max="15359" width="12.28515625" style="63" customWidth="1"/>
    <col min="15360" max="15360" width="0.7109375" style="63"/>
    <col min="15361" max="15361" width="12.28515625" style="63" customWidth="1"/>
    <col min="15362" max="15362" width="0.7109375" style="63"/>
    <col min="15363" max="15363" width="12.28515625" style="63" customWidth="1"/>
    <col min="15364" max="15421" width="9.140625" style="63" customWidth="1"/>
    <col min="15422" max="15422" width="1.42578125" style="63" customWidth="1"/>
    <col min="15423" max="15423" width="52.7109375" style="63" customWidth="1"/>
    <col min="15424" max="15424" width="7" style="63" bestFit="1" customWidth="1"/>
    <col min="15425" max="15425" width="0.7109375" style="63"/>
    <col min="15426" max="15426" width="10.7109375" style="63" customWidth="1"/>
    <col min="15427" max="15607" width="0.7109375" style="63"/>
    <col min="15608" max="15608" width="1.7109375" style="63" customWidth="1"/>
    <col min="15609" max="15609" width="2" style="63" customWidth="1"/>
    <col min="15610" max="15610" width="38.85546875" style="63" customWidth="1"/>
    <col min="15611" max="15611" width="8.42578125" style="63" bestFit="1" customWidth="1"/>
    <col min="15612" max="15612" width="0.7109375" style="63"/>
    <col min="15613" max="15613" width="12.28515625" style="63" customWidth="1"/>
    <col min="15614" max="15614" width="0.7109375" style="63"/>
    <col min="15615" max="15615" width="12.28515625" style="63" customWidth="1"/>
    <col min="15616" max="15616" width="0.7109375" style="63"/>
    <col min="15617" max="15617" width="12.28515625" style="63" customWidth="1"/>
    <col min="15618" max="15618" width="0.7109375" style="63"/>
    <col min="15619" max="15619" width="12.28515625" style="63" customWidth="1"/>
    <col min="15620" max="15677" width="9.140625" style="63" customWidth="1"/>
    <col min="15678" max="15678" width="1.42578125" style="63" customWidth="1"/>
    <col min="15679" max="15679" width="52.7109375" style="63" customWidth="1"/>
    <col min="15680" max="15680" width="7" style="63" bestFit="1" customWidth="1"/>
    <col min="15681" max="15681" width="0.7109375" style="63"/>
    <col min="15682" max="15682" width="10.7109375" style="63" customWidth="1"/>
    <col min="15683" max="15863" width="0.7109375" style="63"/>
    <col min="15864" max="15864" width="1.7109375" style="63" customWidth="1"/>
    <col min="15865" max="15865" width="2" style="63" customWidth="1"/>
    <col min="15866" max="15866" width="38.85546875" style="63" customWidth="1"/>
    <col min="15867" max="15867" width="8.42578125" style="63" bestFit="1" customWidth="1"/>
    <col min="15868" max="15868" width="0.7109375" style="63"/>
    <col min="15869" max="15869" width="12.28515625" style="63" customWidth="1"/>
    <col min="15870" max="15870" width="0.7109375" style="63"/>
    <col min="15871" max="15871" width="12.28515625" style="63" customWidth="1"/>
    <col min="15872" max="15872" width="0.7109375" style="63"/>
    <col min="15873" max="15873" width="12.28515625" style="63" customWidth="1"/>
    <col min="15874" max="15874" width="0.7109375" style="63"/>
    <col min="15875" max="15875" width="12.28515625" style="63" customWidth="1"/>
    <col min="15876" max="15933" width="9.140625" style="63" customWidth="1"/>
    <col min="15934" max="15934" width="1.42578125" style="63" customWidth="1"/>
    <col min="15935" max="15935" width="52.7109375" style="63" customWidth="1"/>
    <col min="15936" max="15936" width="7" style="63" bestFit="1" customWidth="1"/>
    <col min="15937" max="15937" width="0.7109375" style="63"/>
    <col min="15938" max="15938" width="10.7109375" style="63" customWidth="1"/>
    <col min="15939" max="16119" width="0.7109375" style="63"/>
    <col min="16120" max="16120" width="1.7109375" style="63" customWidth="1"/>
    <col min="16121" max="16121" width="2" style="63" customWidth="1"/>
    <col min="16122" max="16122" width="38.85546875" style="63" customWidth="1"/>
    <col min="16123" max="16123" width="8.42578125" style="63" bestFit="1" customWidth="1"/>
    <col min="16124" max="16124" width="0.7109375" style="63"/>
    <col min="16125" max="16125" width="12.28515625" style="63" customWidth="1"/>
    <col min="16126" max="16126" width="0.7109375" style="63"/>
    <col min="16127" max="16127" width="12.28515625" style="63" customWidth="1"/>
    <col min="16128" max="16128" width="0.7109375" style="63"/>
    <col min="16129" max="16129" width="12.28515625" style="63" customWidth="1"/>
    <col min="16130" max="16130" width="0.7109375" style="63"/>
    <col min="16131" max="16131" width="12.28515625" style="63" customWidth="1"/>
    <col min="16132" max="16189" width="9.140625" style="63" customWidth="1"/>
    <col min="16190" max="16190" width="1.42578125" style="63" customWidth="1"/>
    <col min="16191" max="16191" width="52.7109375" style="63" customWidth="1"/>
    <col min="16192" max="16192" width="7" style="63" bestFit="1" customWidth="1"/>
    <col min="16193" max="16193" width="0.7109375" style="63"/>
    <col min="16194" max="16194" width="10.7109375" style="63" customWidth="1"/>
    <col min="16195" max="16384" width="0.7109375" style="63"/>
  </cols>
  <sheetData>
    <row r="1" spans="1:12" s="142" customFormat="1" ht="20.100000000000001" customHeight="1">
      <c r="A1" s="37" t="s">
        <v>0</v>
      </c>
      <c r="J1" s="143"/>
      <c r="L1" s="143"/>
    </row>
    <row r="2" spans="1:12" s="142" customFormat="1" ht="20.100000000000001" customHeight="1">
      <c r="A2" s="144" t="s">
        <v>139</v>
      </c>
      <c r="B2" s="145"/>
      <c r="C2" s="145"/>
      <c r="D2" s="145"/>
      <c r="J2" s="146"/>
      <c r="L2" s="146"/>
    </row>
    <row r="3" spans="1:12" s="142" customFormat="1" ht="20.100000000000001" customHeight="1">
      <c r="A3" s="147" t="s">
        <v>74</v>
      </c>
      <c r="B3" s="148"/>
      <c r="C3" s="148"/>
      <c r="D3" s="148"/>
      <c r="E3" s="149"/>
      <c r="F3" s="149"/>
      <c r="G3" s="149"/>
      <c r="H3" s="149"/>
      <c r="I3" s="149"/>
      <c r="J3" s="150"/>
      <c r="K3" s="149"/>
      <c r="L3" s="150"/>
    </row>
    <row r="4" spans="1:12" s="142" customFormat="1" ht="20.100000000000001" customHeight="1">
      <c r="A4" s="144"/>
      <c r="B4" s="151"/>
      <c r="C4" s="151"/>
      <c r="D4" s="151"/>
      <c r="J4" s="152"/>
      <c r="L4" s="152"/>
    </row>
    <row r="5" spans="1:12" ht="20.100000000000001" customHeight="1">
      <c r="A5" s="153"/>
      <c r="B5" s="153"/>
      <c r="C5" s="153"/>
      <c r="D5" s="153"/>
      <c r="E5" s="154"/>
      <c r="F5" s="219" t="s">
        <v>75</v>
      </c>
      <c r="G5" s="219"/>
      <c r="H5" s="219"/>
      <c r="I5" s="51"/>
      <c r="J5" s="219" t="s">
        <v>76</v>
      </c>
      <c r="K5" s="219"/>
      <c r="L5" s="219"/>
    </row>
    <row r="6" spans="1:12" ht="20.100000000000001" customHeight="1">
      <c r="A6" s="153"/>
      <c r="B6" s="153"/>
      <c r="C6" s="153"/>
      <c r="D6" s="153"/>
      <c r="E6" s="154"/>
      <c r="F6" s="52" t="s">
        <v>5</v>
      </c>
      <c r="G6" s="51"/>
      <c r="H6" s="52" t="s">
        <v>5</v>
      </c>
      <c r="I6" s="51"/>
      <c r="J6" s="52" t="s">
        <v>5</v>
      </c>
      <c r="K6" s="51"/>
      <c r="L6" s="52" t="s">
        <v>5</v>
      </c>
    </row>
    <row r="7" spans="1:12" ht="20.100000000000001" customHeight="1">
      <c r="A7" s="155"/>
      <c r="B7" s="155"/>
      <c r="C7" s="155"/>
      <c r="E7" s="53"/>
      <c r="F7" s="52" t="s">
        <v>7</v>
      </c>
      <c r="G7" s="50"/>
      <c r="H7" s="52" t="s">
        <v>8</v>
      </c>
      <c r="I7" s="51"/>
      <c r="J7" s="52" t="s">
        <v>7</v>
      </c>
      <c r="K7" s="50"/>
      <c r="L7" s="52" t="s">
        <v>8</v>
      </c>
    </row>
    <row r="8" spans="1:12" ht="20.100000000000001" customHeight="1">
      <c r="A8" s="155"/>
      <c r="B8" s="155"/>
      <c r="C8" s="155"/>
      <c r="D8" s="45" t="s">
        <v>9</v>
      </c>
      <c r="E8" s="53"/>
      <c r="F8" s="46" t="s">
        <v>10</v>
      </c>
      <c r="G8" s="53"/>
      <c r="H8" s="46" t="s">
        <v>10</v>
      </c>
      <c r="I8" s="39"/>
      <c r="J8" s="46" t="s">
        <v>10</v>
      </c>
      <c r="K8" s="53"/>
      <c r="L8" s="46" t="s">
        <v>10</v>
      </c>
    </row>
    <row r="9" spans="1:12" ht="20.100000000000001" customHeight="1">
      <c r="A9" s="156" t="s">
        <v>140</v>
      </c>
      <c r="B9" s="157"/>
      <c r="C9" s="157"/>
      <c r="D9" s="157"/>
      <c r="J9" s="158"/>
      <c r="L9" s="158"/>
    </row>
    <row r="10" spans="1:12" ht="20.100000000000001" customHeight="1">
      <c r="A10" s="157" t="s">
        <v>141</v>
      </c>
      <c r="B10" s="157"/>
      <c r="C10" s="157"/>
      <c r="D10" s="159"/>
      <c r="F10" s="158">
        <v>10410740</v>
      </c>
      <c r="H10" s="158">
        <v>6753706</v>
      </c>
      <c r="J10" s="158">
        <v>8067474</v>
      </c>
      <c r="L10" s="158">
        <v>12735195</v>
      </c>
    </row>
    <row r="11" spans="1:12" ht="20.100000000000001" customHeight="1">
      <c r="A11" s="157" t="s">
        <v>142</v>
      </c>
      <c r="B11" s="157"/>
      <c r="C11" s="157"/>
      <c r="D11" s="159"/>
      <c r="F11" s="158"/>
      <c r="H11" s="158"/>
      <c r="J11" s="158"/>
      <c r="L11" s="158"/>
    </row>
    <row r="12" spans="1:12" ht="20.100000000000001" customHeight="1">
      <c r="A12" s="157"/>
      <c r="B12" s="157" t="s">
        <v>143</v>
      </c>
      <c r="C12" s="157"/>
      <c r="D12" s="159">
        <f>'[14]EN 8-9'!D15</f>
        <v>11</v>
      </c>
      <c r="F12" s="158">
        <v>5467317</v>
      </c>
      <c r="H12" s="158">
        <v>5232163</v>
      </c>
      <c r="J12" s="158">
        <v>5241759</v>
      </c>
      <c r="L12" s="158">
        <v>5004732</v>
      </c>
    </row>
    <row r="13" spans="1:12" ht="20.100000000000001" customHeight="1">
      <c r="B13" s="63" t="s">
        <v>144</v>
      </c>
      <c r="D13" s="159">
        <f>'[14]EN 8-9'!D16</f>
        <v>11</v>
      </c>
      <c r="F13" s="158">
        <v>288525</v>
      </c>
      <c r="H13" s="158">
        <v>460963</v>
      </c>
      <c r="J13" s="158">
        <v>280871</v>
      </c>
      <c r="L13" s="158">
        <v>453245</v>
      </c>
    </row>
    <row r="14" spans="1:12" ht="20.100000000000001" customHeight="1">
      <c r="B14" s="63" t="s">
        <v>145</v>
      </c>
      <c r="D14" s="159">
        <f>'[14]EN 8-9'!D17</f>
        <v>12</v>
      </c>
      <c r="F14" s="158">
        <v>2145052</v>
      </c>
      <c r="H14" s="158">
        <v>1747376</v>
      </c>
      <c r="J14" s="158">
        <v>2145052</v>
      </c>
      <c r="L14" s="158">
        <v>1747376</v>
      </c>
    </row>
    <row r="15" spans="1:12" ht="20.100000000000001" customHeight="1">
      <c r="B15" s="63" t="s">
        <v>146</v>
      </c>
      <c r="D15" s="159"/>
      <c r="F15" s="158">
        <v>0</v>
      </c>
      <c r="H15" s="158">
        <v>312351</v>
      </c>
      <c r="J15" s="158">
        <v>0</v>
      </c>
      <c r="L15" s="158">
        <v>312351</v>
      </c>
    </row>
    <row r="16" spans="1:12" ht="20.100000000000001" customHeight="1">
      <c r="B16" s="63" t="s">
        <v>147</v>
      </c>
      <c r="D16" s="159"/>
      <c r="F16" s="158">
        <v>0</v>
      </c>
      <c r="H16" s="158">
        <v>61130</v>
      </c>
      <c r="J16" s="158">
        <v>0</v>
      </c>
      <c r="L16" s="158">
        <v>61130</v>
      </c>
    </row>
    <row r="17" spans="1:12" ht="20.100000000000001" customHeight="1">
      <c r="B17" s="63" t="s">
        <v>148</v>
      </c>
      <c r="D17" s="159"/>
      <c r="F17" s="158">
        <v>-4186316</v>
      </c>
      <c r="H17" s="158">
        <v>3319921</v>
      </c>
      <c r="J17" s="158">
        <v>1246784</v>
      </c>
      <c r="L17" s="158">
        <v>0</v>
      </c>
    </row>
    <row r="18" spans="1:12" ht="20.100000000000001" customHeight="1">
      <c r="B18" s="63" t="s">
        <v>149</v>
      </c>
      <c r="D18" s="159"/>
      <c r="F18" s="158">
        <v>37756</v>
      </c>
      <c r="H18" s="158">
        <v>71301</v>
      </c>
      <c r="J18" s="158">
        <v>37756</v>
      </c>
      <c r="L18" s="158">
        <v>71301</v>
      </c>
    </row>
    <row r="19" spans="1:12" ht="20.100000000000001" customHeight="1">
      <c r="B19" s="63" t="s">
        <v>150</v>
      </c>
      <c r="D19" s="159"/>
      <c r="F19" s="158">
        <v>-379518</v>
      </c>
      <c r="H19" s="158">
        <v>-66313</v>
      </c>
      <c r="J19" s="158">
        <v>-1391845</v>
      </c>
      <c r="L19" s="158">
        <v>-893303</v>
      </c>
    </row>
    <row r="20" spans="1:12" ht="20.100000000000001" customHeight="1">
      <c r="B20" s="63" t="s">
        <v>151</v>
      </c>
      <c r="D20" s="159"/>
      <c r="F20" s="158">
        <v>2982668</v>
      </c>
      <c r="H20" s="158">
        <v>4183117</v>
      </c>
      <c r="J20" s="158">
        <v>2900062</v>
      </c>
      <c r="L20" s="158">
        <v>3855417</v>
      </c>
    </row>
    <row r="21" spans="1:12" ht="20.100000000000001" customHeight="1">
      <c r="B21" s="160" t="s">
        <v>51</v>
      </c>
      <c r="D21" s="159"/>
      <c r="F21" s="158">
        <v>804505</v>
      </c>
      <c r="H21" s="158">
        <v>743113</v>
      </c>
      <c r="J21" s="158">
        <v>742348</v>
      </c>
      <c r="L21" s="158">
        <v>698313</v>
      </c>
    </row>
    <row r="22" spans="1:12" ht="20.100000000000001" customHeight="1">
      <c r="A22" s="63" t="s">
        <v>152</v>
      </c>
      <c r="D22" s="159"/>
      <c r="F22" s="158"/>
      <c r="H22" s="158"/>
      <c r="J22" s="158"/>
      <c r="L22" s="158"/>
    </row>
    <row r="23" spans="1:12" ht="20.100000000000001" customHeight="1">
      <c r="A23" s="157"/>
      <c r="B23" s="161" t="s">
        <v>153</v>
      </c>
      <c r="C23" s="161"/>
      <c r="D23" s="157"/>
      <c r="E23" s="162"/>
      <c r="F23" s="158">
        <v>-24482951</v>
      </c>
      <c r="H23" s="158">
        <v>-14210909</v>
      </c>
      <c r="J23" s="158">
        <v>-24059297</v>
      </c>
      <c r="L23" s="158">
        <v>-2701742</v>
      </c>
    </row>
    <row r="24" spans="1:12" ht="20.100000000000001" customHeight="1">
      <c r="A24" s="157"/>
      <c r="B24" s="163" t="s">
        <v>154</v>
      </c>
      <c r="C24" s="161"/>
      <c r="D24" s="157"/>
      <c r="E24" s="162"/>
      <c r="F24" s="158">
        <v>1203875</v>
      </c>
      <c r="H24" s="158">
        <v>0</v>
      </c>
      <c r="J24" s="158">
        <v>1203875</v>
      </c>
      <c r="L24" s="158">
        <v>0</v>
      </c>
    </row>
    <row r="25" spans="1:12" ht="20.100000000000001" customHeight="1">
      <c r="A25" s="157"/>
      <c r="B25" s="161" t="s">
        <v>155</v>
      </c>
      <c r="C25" s="161"/>
      <c r="D25" s="157"/>
      <c r="E25" s="162"/>
      <c r="F25" s="158">
        <v>959568</v>
      </c>
      <c r="H25" s="158">
        <v>-18156752</v>
      </c>
      <c r="J25" s="158">
        <v>1014168</v>
      </c>
      <c r="L25" s="158">
        <v>-18427352</v>
      </c>
    </row>
    <row r="26" spans="1:12" ht="20.100000000000001" customHeight="1">
      <c r="B26" s="161" t="s">
        <v>156</v>
      </c>
      <c r="C26" s="157"/>
      <c r="D26" s="159"/>
      <c r="F26" s="158">
        <v>-563020</v>
      </c>
      <c r="H26" s="158">
        <v>-1363445</v>
      </c>
      <c r="J26" s="158">
        <v>-485194</v>
      </c>
      <c r="L26" s="158">
        <v>-1054633</v>
      </c>
    </row>
    <row r="27" spans="1:12" ht="20.100000000000001" customHeight="1">
      <c r="B27" s="160" t="s">
        <v>157</v>
      </c>
      <c r="C27" s="160"/>
      <c r="D27" s="157"/>
      <c r="F27" s="158">
        <v>0</v>
      </c>
      <c r="H27" s="158">
        <v>15945</v>
      </c>
      <c r="J27" s="158">
        <v>0</v>
      </c>
      <c r="L27" s="158">
        <v>15947</v>
      </c>
    </row>
    <row r="28" spans="1:12" ht="20.100000000000001" customHeight="1">
      <c r="B28" s="160" t="s">
        <v>158</v>
      </c>
      <c r="C28" s="160"/>
      <c r="D28" s="157"/>
      <c r="F28" s="158">
        <v>-25867320</v>
      </c>
      <c r="H28" s="158">
        <v>-2079139</v>
      </c>
      <c r="J28" s="158">
        <v>-23193763</v>
      </c>
      <c r="L28" s="158">
        <v>-5628945</v>
      </c>
    </row>
    <row r="29" spans="1:12" ht="20.100000000000001" customHeight="1">
      <c r="B29" s="160" t="s">
        <v>159</v>
      </c>
      <c r="C29" s="160"/>
      <c r="D29" s="157"/>
      <c r="F29" s="164">
        <v>-4039746</v>
      </c>
      <c r="H29" s="164">
        <v>-1194533</v>
      </c>
      <c r="J29" s="164">
        <v>-5771032</v>
      </c>
      <c r="L29" s="164">
        <v>-1847493</v>
      </c>
    </row>
    <row r="30" spans="1:12" ht="8.1" customHeight="1">
      <c r="A30" s="157"/>
      <c r="B30" s="157"/>
      <c r="C30" s="157"/>
      <c r="D30" s="157"/>
      <c r="F30" s="162"/>
      <c r="H30" s="162"/>
      <c r="J30" s="162"/>
      <c r="L30" s="162"/>
    </row>
    <row r="31" spans="1:12" ht="20.100000000000001" customHeight="1">
      <c r="A31" s="157" t="s">
        <v>160</v>
      </c>
      <c r="B31" s="157"/>
      <c r="C31" s="157"/>
      <c r="D31" s="157"/>
      <c r="E31" s="158"/>
      <c r="F31" s="158">
        <v>-35218865</v>
      </c>
      <c r="G31" s="158"/>
      <c r="H31" s="158">
        <v>-14170005</v>
      </c>
      <c r="I31" s="158"/>
      <c r="J31" s="158">
        <v>-32020982</v>
      </c>
      <c r="K31" s="158"/>
      <c r="L31" s="158">
        <v>-5598461</v>
      </c>
    </row>
    <row r="32" spans="1:12" ht="20.100000000000001" customHeight="1">
      <c r="A32" s="165" t="s">
        <v>161</v>
      </c>
      <c r="B32" s="157"/>
      <c r="C32" s="157" t="s">
        <v>151</v>
      </c>
      <c r="D32" s="157"/>
      <c r="F32" s="166">
        <v>-2799977</v>
      </c>
      <c r="H32" s="166">
        <v>-3601859</v>
      </c>
      <c r="J32" s="166">
        <v>-2753596</v>
      </c>
      <c r="L32" s="166">
        <v>-3421653</v>
      </c>
    </row>
    <row r="33" spans="1:12" ht="20.100000000000001" customHeight="1">
      <c r="A33" s="157" t="s">
        <v>162</v>
      </c>
      <c r="B33" s="157"/>
      <c r="C33" s="157" t="s">
        <v>163</v>
      </c>
      <c r="D33" s="157"/>
      <c r="F33" s="167">
        <v>-2046960</v>
      </c>
      <c r="H33" s="167">
        <v>-3054111</v>
      </c>
      <c r="J33" s="167">
        <v>-1936734</v>
      </c>
      <c r="L33" s="167">
        <v>-2803689</v>
      </c>
    </row>
    <row r="34" spans="1:12" ht="8.1" customHeight="1">
      <c r="A34" s="157"/>
      <c r="B34" s="157"/>
      <c r="C34" s="157"/>
      <c r="D34" s="157"/>
      <c r="F34" s="162"/>
      <c r="H34" s="162"/>
      <c r="J34" s="162"/>
      <c r="L34" s="162"/>
    </row>
    <row r="35" spans="1:12" ht="20.100000000000001" customHeight="1">
      <c r="A35" s="157" t="s">
        <v>164</v>
      </c>
      <c r="B35" s="157"/>
      <c r="C35" s="157"/>
      <c r="D35" s="157"/>
      <c r="E35" s="162"/>
      <c r="F35" s="168">
        <v>-40065802</v>
      </c>
      <c r="G35" s="162"/>
      <c r="H35" s="168">
        <v>-20825975</v>
      </c>
      <c r="I35" s="162"/>
      <c r="J35" s="168">
        <v>-36711312</v>
      </c>
      <c r="K35" s="162"/>
      <c r="L35" s="168">
        <v>-11823803</v>
      </c>
    </row>
    <row r="36" spans="1:12" ht="20.100000000000001" customHeight="1">
      <c r="A36" s="157"/>
      <c r="B36" s="157"/>
      <c r="C36" s="157"/>
      <c r="D36" s="157"/>
      <c r="E36" s="162"/>
      <c r="F36" s="162"/>
      <c r="G36" s="162"/>
      <c r="H36" s="162"/>
      <c r="I36" s="162"/>
      <c r="J36" s="162"/>
      <c r="K36" s="162"/>
      <c r="L36" s="162"/>
    </row>
    <row r="37" spans="1:12" ht="20.100000000000001" customHeight="1">
      <c r="A37" s="157"/>
      <c r="B37" s="157"/>
      <c r="C37" s="157"/>
      <c r="D37" s="157"/>
      <c r="E37" s="162"/>
      <c r="F37" s="162"/>
      <c r="G37" s="162"/>
      <c r="H37" s="162"/>
      <c r="I37" s="162"/>
      <c r="J37" s="162"/>
      <c r="K37" s="162"/>
      <c r="L37" s="162"/>
    </row>
    <row r="38" spans="1:12" ht="20.100000000000001" customHeight="1">
      <c r="A38" s="157"/>
      <c r="B38" s="157"/>
      <c r="C38" s="157"/>
      <c r="D38" s="157"/>
      <c r="E38" s="162"/>
      <c r="F38" s="162"/>
      <c r="G38" s="162"/>
      <c r="H38" s="162"/>
      <c r="I38" s="162"/>
      <c r="J38" s="162"/>
      <c r="K38" s="162"/>
      <c r="L38" s="162"/>
    </row>
    <row r="39" spans="1:12" ht="20.100000000000001" customHeight="1">
      <c r="A39" s="157"/>
      <c r="B39" s="157"/>
      <c r="C39" s="157"/>
      <c r="D39" s="157"/>
      <c r="E39" s="162"/>
      <c r="F39" s="162"/>
      <c r="G39" s="162"/>
      <c r="H39" s="162"/>
      <c r="I39" s="162"/>
      <c r="J39" s="162"/>
      <c r="K39" s="162"/>
      <c r="L39" s="162"/>
    </row>
    <row r="40" spans="1:12" ht="20.100000000000001" customHeight="1">
      <c r="A40" s="157"/>
      <c r="B40" s="157"/>
      <c r="C40" s="157"/>
      <c r="D40" s="157"/>
      <c r="E40" s="162"/>
      <c r="F40" s="162"/>
      <c r="G40" s="162"/>
      <c r="H40" s="162"/>
      <c r="I40" s="162"/>
      <c r="J40" s="162"/>
      <c r="K40" s="162"/>
      <c r="L40" s="162"/>
    </row>
    <row r="41" spans="1:12" ht="20.100000000000001" customHeight="1">
      <c r="A41" s="157"/>
      <c r="B41" s="157"/>
      <c r="C41" s="157"/>
      <c r="D41" s="157"/>
      <c r="E41" s="162"/>
      <c r="F41" s="162"/>
      <c r="G41" s="162"/>
      <c r="H41" s="162"/>
      <c r="I41" s="162"/>
      <c r="J41" s="162"/>
      <c r="K41" s="162"/>
      <c r="L41" s="162"/>
    </row>
    <row r="42" spans="1:12" ht="20.100000000000001" customHeight="1">
      <c r="A42" s="157"/>
      <c r="B42" s="157"/>
      <c r="C42" s="157"/>
      <c r="D42" s="157"/>
      <c r="E42" s="162"/>
      <c r="F42" s="162"/>
      <c r="G42" s="162"/>
      <c r="H42" s="162"/>
      <c r="I42" s="162"/>
      <c r="J42" s="162"/>
      <c r="K42" s="162"/>
      <c r="L42" s="162"/>
    </row>
    <row r="43" spans="1:12" ht="20.100000000000001" customHeight="1">
      <c r="A43" s="157"/>
      <c r="B43" s="157"/>
      <c r="C43" s="157"/>
      <c r="D43" s="157"/>
      <c r="E43" s="162"/>
      <c r="F43" s="162"/>
      <c r="G43" s="162"/>
      <c r="H43" s="162"/>
      <c r="I43" s="162"/>
      <c r="J43" s="162"/>
      <c r="K43" s="162"/>
      <c r="L43" s="162"/>
    </row>
    <row r="44" spans="1:12" ht="20.100000000000001" customHeight="1">
      <c r="A44" s="157"/>
      <c r="B44" s="157"/>
      <c r="C44" s="157"/>
      <c r="D44" s="157"/>
      <c r="E44" s="162"/>
      <c r="F44" s="162"/>
      <c r="G44" s="162"/>
      <c r="H44" s="162"/>
      <c r="I44" s="162"/>
      <c r="J44" s="162"/>
      <c r="K44" s="162"/>
      <c r="L44" s="162"/>
    </row>
    <row r="45" spans="1:12" ht="21" customHeight="1">
      <c r="A45" s="157"/>
      <c r="B45" s="157"/>
      <c r="C45" s="157"/>
      <c r="D45" s="157"/>
      <c r="E45" s="162"/>
      <c r="F45" s="162"/>
      <c r="G45" s="162"/>
      <c r="H45" s="162"/>
      <c r="I45" s="162"/>
      <c r="J45" s="162"/>
      <c r="K45" s="162"/>
      <c r="L45" s="162"/>
    </row>
    <row r="46" spans="1:12" s="142" customFormat="1" ht="21.95" customHeight="1">
      <c r="A46" s="169" t="str">
        <f>'T7'!A32</f>
        <v>หมายเหตุประกอบข้อมูลทางการเงินเป็นส่วนหนึ่งของข้อมูลทางการเงินระหว่างกาลนี้</v>
      </c>
      <c r="B46" s="169"/>
      <c r="C46" s="169"/>
      <c r="D46" s="169"/>
      <c r="E46" s="149"/>
      <c r="F46" s="149"/>
      <c r="G46" s="149"/>
      <c r="H46" s="149"/>
      <c r="I46" s="149"/>
      <c r="J46" s="170"/>
      <c r="K46" s="149"/>
      <c r="L46" s="170"/>
    </row>
    <row r="47" spans="1:12" s="142" customFormat="1" ht="20.100000000000001" customHeight="1">
      <c r="A47" s="37" t="s">
        <v>0</v>
      </c>
      <c r="B47" s="171"/>
      <c r="C47" s="171"/>
      <c r="D47" s="171"/>
      <c r="J47" s="172"/>
      <c r="L47" s="172"/>
    </row>
    <row r="48" spans="1:12" s="142" customFormat="1" ht="20.100000000000001" customHeight="1">
      <c r="A48" s="145" t="s">
        <v>165</v>
      </c>
      <c r="B48" s="171"/>
      <c r="C48" s="171"/>
      <c r="D48" s="171"/>
      <c r="J48" s="172"/>
      <c r="L48" s="172"/>
    </row>
    <row r="49" spans="1:12" s="142" customFormat="1" ht="20.100000000000001" customHeight="1">
      <c r="A49" s="148" t="str">
        <f>A3</f>
        <v>สำหรับงวดสามเดือนสิ้นสุดวันที่ 31 มีนาคม พ.ศ. 2564</v>
      </c>
      <c r="B49" s="169"/>
      <c r="C49" s="169"/>
      <c r="D49" s="169"/>
      <c r="E49" s="149"/>
      <c r="F49" s="149"/>
      <c r="G49" s="149"/>
      <c r="H49" s="149"/>
      <c r="I49" s="149"/>
      <c r="J49" s="170"/>
      <c r="K49" s="149"/>
      <c r="L49" s="170"/>
    </row>
    <row r="50" spans="1:12" s="142" customFormat="1" ht="19.5" customHeight="1">
      <c r="A50" s="151"/>
      <c r="B50" s="171"/>
      <c r="C50" s="171"/>
      <c r="D50" s="171"/>
      <c r="J50" s="172"/>
      <c r="L50" s="172"/>
    </row>
    <row r="51" spans="1:12" s="142" customFormat="1" ht="19.5" customHeight="1">
      <c r="A51" s="173"/>
      <c r="B51" s="173"/>
      <c r="C51" s="173"/>
      <c r="D51" s="173"/>
      <c r="E51" s="174"/>
      <c r="F51" s="223" t="s">
        <v>75</v>
      </c>
      <c r="G51" s="223"/>
      <c r="H51" s="223"/>
      <c r="I51" s="175"/>
      <c r="J51" s="223" t="s">
        <v>76</v>
      </c>
      <c r="K51" s="223"/>
      <c r="L51" s="223"/>
    </row>
    <row r="52" spans="1:12" s="142" customFormat="1" ht="19.5" customHeight="1">
      <c r="A52" s="173"/>
      <c r="B52" s="173"/>
      <c r="C52" s="173"/>
      <c r="D52" s="173"/>
      <c r="E52" s="174"/>
      <c r="F52" s="176" t="s">
        <v>5</v>
      </c>
      <c r="G52" s="175"/>
      <c r="H52" s="176" t="s">
        <v>5</v>
      </c>
      <c r="I52" s="175"/>
      <c r="J52" s="176" t="s">
        <v>5</v>
      </c>
      <c r="K52" s="175"/>
      <c r="L52" s="176" t="s">
        <v>5</v>
      </c>
    </row>
    <row r="53" spans="1:12" s="142" customFormat="1" ht="19.5" customHeight="1">
      <c r="A53" s="171"/>
      <c r="B53" s="171"/>
      <c r="C53" s="171"/>
      <c r="E53" s="177"/>
      <c r="F53" s="176" t="str">
        <f>F7</f>
        <v>พ.ศ. 2564</v>
      </c>
      <c r="G53" s="178"/>
      <c r="H53" s="176" t="s">
        <v>8</v>
      </c>
      <c r="I53" s="175"/>
      <c r="J53" s="176" t="str">
        <f>J7</f>
        <v>พ.ศ. 2564</v>
      </c>
      <c r="K53" s="178"/>
      <c r="L53" s="176" t="s">
        <v>8</v>
      </c>
    </row>
    <row r="54" spans="1:12" s="142" customFormat="1" ht="19.5" customHeight="1">
      <c r="A54" s="171"/>
      <c r="B54" s="171"/>
      <c r="C54" s="171"/>
      <c r="D54" s="179" t="s">
        <v>9</v>
      </c>
      <c r="E54" s="177"/>
      <c r="F54" s="180" t="s">
        <v>10</v>
      </c>
      <c r="G54" s="177"/>
      <c r="H54" s="180" t="s">
        <v>10</v>
      </c>
      <c r="I54" s="181"/>
      <c r="J54" s="180" t="s">
        <v>10</v>
      </c>
      <c r="K54" s="177"/>
      <c r="L54" s="180" t="s">
        <v>10</v>
      </c>
    </row>
    <row r="55" spans="1:12" ht="19.5" customHeight="1">
      <c r="A55" s="156" t="s">
        <v>166</v>
      </c>
      <c r="B55" s="156"/>
      <c r="C55" s="156"/>
      <c r="D55" s="156"/>
      <c r="J55" s="162"/>
      <c r="L55" s="162"/>
    </row>
    <row r="56" spans="1:12" ht="19.5" customHeight="1">
      <c r="A56" s="157" t="s">
        <v>167</v>
      </c>
      <c r="B56" s="156"/>
      <c r="C56" s="156"/>
      <c r="D56" s="156"/>
      <c r="F56" s="182"/>
      <c r="G56" s="182"/>
      <c r="H56" s="182"/>
      <c r="I56" s="182"/>
      <c r="J56" s="183"/>
      <c r="K56" s="182"/>
      <c r="L56" s="183"/>
    </row>
    <row r="57" spans="1:12" ht="19.5" customHeight="1">
      <c r="A57" s="157"/>
      <c r="B57" s="157" t="s">
        <v>19</v>
      </c>
      <c r="C57" s="156"/>
      <c r="D57" s="156"/>
      <c r="F57" s="182">
        <v>-55</v>
      </c>
      <c r="G57" s="182"/>
      <c r="H57" s="182">
        <v>-100758</v>
      </c>
      <c r="I57" s="182"/>
      <c r="J57" s="183">
        <v>-55</v>
      </c>
      <c r="K57" s="182"/>
      <c r="L57" s="183">
        <v>-100758</v>
      </c>
    </row>
    <row r="58" spans="1:12" ht="19.5" customHeight="1">
      <c r="A58" s="157" t="s">
        <v>168</v>
      </c>
      <c r="B58" s="156"/>
      <c r="C58" s="156"/>
      <c r="D58" s="159"/>
      <c r="F58" s="182">
        <v>-15179617</v>
      </c>
      <c r="H58" s="162">
        <v>-63237238</v>
      </c>
      <c r="J58" s="183">
        <v>-15179617</v>
      </c>
      <c r="L58" s="162">
        <v>-63231238</v>
      </c>
    </row>
    <row r="59" spans="1:12" ht="19.5" customHeight="1">
      <c r="A59" s="63" t="s">
        <v>169</v>
      </c>
      <c r="D59" s="184"/>
      <c r="F59" s="162">
        <v>-23760</v>
      </c>
      <c r="H59" s="162">
        <v>-19080</v>
      </c>
      <c r="J59" s="183">
        <v>-23760</v>
      </c>
      <c r="L59" s="162">
        <v>-19080</v>
      </c>
    </row>
    <row r="60" spans="1:12" ht="19.5" customHeight="1">
      <c r="A60" s="63" t="s">
        <v>170</v>
      </c>
      <c r="D60" s="184"/>
      <c r="F60" s="162">
        <v>0</v>
      </c>
      <c r="H60" s="162">
        <v>-53771</v>
      </c>
      <c r="J60" s="162">
        <v>0</v>
      </c>
      <c r="L60" s="162">
        <v>-53771</v>
      </c>
    </row>
    <row r="61" spans="1:12" ht="19.5" customHeight="1">
      <c r="A61" s="63" t="s">
        <v>171</v>
      </c>
      <c r="D61" s="184"/>
      <c r="F61" s="162">
        <v>0</v>
      </c>
      <c r="H61" s="162">
        <v>42044500</v>
      </c>
      <c r="J61" s="162">
        <v>0</v>
      </c>
      <c r="L61" s="162">
        <v>42044500</v>
      </c>
    </row>
    <row r="62" spans="1:12" ht="19.5" customHeight="1">
      <c r="A62" s="157" t="s">
        <v>172</v>
      </c>
      <c r="B62" s="156"/>
      <c r="C62" s="156"/>
      <c r="D62" s="184">
        <f>'[14]EN 8-9'!D48</f>
        <v>10</v>
      </c>
      <c r="F62" s="162">
        <v>0</v>
      </c>
      <c r="H62" s="162">
        <v>0</v>
      </c>
      <c r="J62" s="162">
        <v>0</v>
      </c>
      <c r="L62" s="162">
        <v>-7499850</v>
      </c>
    </row>
    <row r="63" spans="1:12" ht="19.5" customHeight="1">
      <c r="A63" s="63" t="s">
        <v>173</v>
      </c>
      <c r="D63" s="184">
        <f>'[14]EN 8-9'!D49</f>
        <v>19</v>
      </c>
      <c r="F63" s="162">
        <v>0</v>
      </c>
      <c r="H63" s="162">
        <v>0</v>
      </c>
      <c r="J63" s="183">
        <v>-3100000</v>
      </c>
      <c r="L63" s="162">
        <v>-700000</v>
      </c>
    </row>
    <row r="64" spans="1:12" ht="19.5" customHeight="1">
      <c r="A64" s="63" t="s">
        <v>174</v>
      </c>
      <c r="D64" s="159">
        <v>19</v>
      </c>
      <c r="F64" s="162">
        <v>0</v>
      </c>
      <c r="H64" s="162">
        <v>0</v>
      </c>
      <c r="J64" s="183">
        <v>13400000</v>
      </c>
      <c r="L64" s="162">
        <v>0</v>
      </c>
    </row>
    <row r="65" spans="1:12" ht="19.5" customHeight="1">
      <c r="A65" s="63" t="s">
        <v>175</v>
      </c>
      <c r="D65" s="184"/>
      <c r="F65" s="168">
        <v>348032</v>
      </c>
      <c r="H65" s="168">
        <v>49029</v>
      </c>
      <c r="J65" s="162">
        <v>1005031</v>
      </c>
      <c r="L65" s="162">
        <v>36942</v>
      </c>
    </row>
    <row r="66" spans="1:12" ht="6" customHeight="1">
      <c r="A66" s="157"/>
      <c r="B66" s="157"/>
      <c r="C66" s="157"/>
      <c r="D66" s="159"/>
      <c r="F66" s="185"/>
      <c r="H66" s="185"/>
      <c r="J66" s="185"/>
      <c r="L66" s="185"/>
    </row>
    <row r="67" spans="1:12" ht="19.5" customHeight="1">
      <c r="A67" s="186" t="s">
        <v>176</v>
      </c>
      <c r="B67" s="186"/>
      <c r="C67" s="186"/>
      <c r="D67" s="184"/>
      <c r="F67" s="168">
        <v>-14855400</v>
      </c>
      <c r="H67" s="168">
        <v>-21317318</v>
      </c>
      <c r="J67" s="168">
        <v>-3898401</v>
      </c>
      <c r="L67" s="168">
        <v>-29523255</v>
      </c>
    </row>
    <row r="68" spans="1:12" ht="9.9499999999999993" customHeight="1">
      <c r="A68" s="186"/>
      <c r="B68" s="186"/>
      <c r="C68" s="186"/>
      <c r="D68" s="184"/>
      <c r="F68" s="162"/>
      <c r="H68" s="162"/>
      <c r="J68" s="162"/>
      <c r="L68" s="162"/>
    </row>
    <row r="69" spans="1:12" s="142" customFormat="1" ht="19.5" customHeight="1">
      <c r="A69" s="173" t="s">
        <v>177</v>
      </c>
      <c r="B69" s="187"/>
      <c r="C69" s="187"/>
      <c r="D69" s="188"/>
      <c r="F69" s="172"/>
      <c r="H69" s="172"/>
      <c r="J69" s="172"/>
      <c r="L69" s="172"/>
    </row>
    <row r="70" spans="1:12" s="142" customFormat="1" ht="19.5" customHeight="1">
      <c r="A70" s="142" t="s">
        <v>178</v>
      </c>
      <c r="B70" s="171"/>
      <c r="C70" s="171"/>
      <c r="D70" s="188">
        <f>'[14]EN 8-9'!D70</f>
        <v>16</v>
      </c>
      <c r="F70" s="189">
        <v>0</v>
      </c>
      <c r="H70" s="189">
        <v>15000000</v>
      </c>
      <c r="J70" s="172">
        <v>0</v>
      </c>
      <c r="L70" s="172">
        <v>15000000</v>
      </c>
    </row>
    <row r="71" spans="1:12" s="142" customFormat="1" ht="19.5" customHeight="1">
      <c r="A71" s="142" t="s">
        <v>179</v>
      </c>
      <c r="B71" s="171"/>
      <c r="C71" s="171"/>
      <c r="D71" s="188"/>
      <c r="F71" s="189">
        <v>35863801</v>
      </c>
      <c r="G71" s="189"/>
      <c r="H71" s="189">
        <v>113102503</v>
      </c>
      <c r="I71" s="189"/>
      <c r="J71" s="172">
        <v>35863801</v>
      </c>
      <c r="K71" s="189"/>
      <c r="L71" s="189">
        <v>113102503</v>
      </c>
    </row>
    <row r="72" spans="1:12" s="142" customFormat="1" ht="19.5" customHeight="1">
      <c r="A72" s="142" t="s">
        <v>180</v>
      </c>
      <c r="B72" s="171"/>
      <c r="C72" s="171"/>
      <c r="D72" s="188"/>
      <c r="F72" s="189">
        <v>-38913489</v>
      </c>
      <c r="H72" s="189">
        <v>-78618678</v>
      </c>
      <c r="J72" s="172">
        <v>-38913489</v>
      </c>
      <c r="L72" s="172">
        <v>-77631506</v>
      </c>
    </row>
    <row r="73" spans="1:12" s="142" customFormat="1" ht="19.5" customHeight="1">
      <c r="A73" s="187" t="s">
        <v>181</v>
      </c>
      <c r="B73" s="171"/>
      <c r="C73" s="171"/>
      <c r="D73" s="188"/>
      <c r="F73" s="189">
        <v>0</v>
      </c>
      <c r="H73" s="189">
        <v>16000000</v>
      </c>
      <c r="J73" s="172">
        <v>0</v>
      </c>
      <c r="L73" s="172">
        <v>16000000</v>
      </c>
    </row>
    <row r="74" spans="1:12" s="142" customFormat="1" ht="19.5" customHeight="1">
      <c r="A74" s="142" t="s">
        <v>182</v>
      </c>
      <c r="B74" s="171"/>
      <c r="C74" s="171"/>
      <c r="D74" s="188">
        <f>'[14]EN 8-9'!D78</f>
        <v>13</v>
      </c>
      <c r="F74" s="189">
        <v>-4306538</v>
      </c>
      <c r="H74" s="189">
        <v>-3368348</v>
      </c>
      <c r="J74" s="172">
        <v>-4306538</v>
      </c>
      <c r="L74" s="172">
        <v>-3368348</v>
      </c>
    </row>
    <row r="75" spans="1:12" s="142" customFormat="1" ht="19.5" customHeight="1">
      <c r="A75" s="142" t="s">
        <v>183</v>
      </c>
      <c r="B75" s="171"/>
      <c r="C75" s="171"/>
      <c r="D75" s="188">
        <f>'[14]EN 8-9'!D79</f>
        <v>14</v>
      </c>
      <c r="F75" s="189">
        <v>-6106723</v>
      </c>
      <c r="H75" s="189">
        <v>-4458294</v>
      </c>
      <c r="J75" s="172">
        <v>-6007876</v>
      </c>
      <c r="L75" s="172">
        <v>-4367826</v>
      </c>
    </row>
    <row r="76" spans="1:12" s="142" customFormat="1" ht="19.5" customHeight="1">
      <c r="A76" s="142" t="s">
        <v>184</v>
      </c>
      <c r="B76" s="151"/>
      <c r="C76" s="151"/>
      <c r="D76" s="151"/>
      <c r="J76" s="172"/>
      <c r="L76" s="172"/>
    </row>
    <row r="77" spans="1:12" s="142" customFormat="1" ht="19.5" customHeight="1">
      <c r="B77" s="171" t="s">
        <v>185</v>
      </c>
      <c r="C77" s="171"/>
      <c r="D77" s="188"/>
      <c r="F77" s="189">
        <v>0</v>
      </c>
      <c r="H77" s="189">
        <v>150</v>
      </c>
      <c r="J77" s="172">
        <v>0</v>
      </c>
      <c r="L77" s="172">
        <v>0</v>
      </c>
    </row>
    <row r="78" spans="1:12" s="142" customFormat="1" ht="19.5" customHeight="1">
      <c r="A78" s="142" t="s">
        <v>186</v>
      </c>
      <c r="B78" s="171"/>
      <c r="C78" s="171"/>
      <c r="D78" s="188"/>
      <c r="F78" s="190">
        <v>0</v>
      </c>
      <c r="H78" s="189">
        <v>-7400000</v>
      </c>
      <c r="J78" s="170">
        <v>0</v>
      </c>
      <c r="L78" s="172">
        <v>-7400000</v>
      </c>
    </row>
    <row r="79" spans="1:12" s="142" customFormat="1" ht="6" customHeight="1">
      <c r="A79" s="171"/>
      <c r="B79" s="171"/>
      <c r="C79" s="171"/>
      <c r="D79" s="188"/>
      <c r="F79" s="191"/>
      <c r="H79" s="191"/>
      <c r="J79" s="191"/>
      <c r="L79" s="191"/>
    </row>
    <row r="80" spans="1:12" s="142" customFormat="1" ht="19.5" customHeight="1">
      <c r="A80" s="171" t="s">
        <v>187</v>
      </c>
      <c r="B80" s="171"/>
      <c r="C80" s="171"/>
      <c r="D80" s="188"/>
      <c r="F80" s="170">
        <v>-13462949</v>
      </c>
      <c r="H80" s="170">
        <v>50257333</v>
      </c>
      <c r="J80" s="170">
        <v>-13364102</v>
      </c>
      <c r="L80" s="170">
        <v>51334823</v>
      </c>
    </row>
    <row r="81" spans="1:12" s="142" customFormat="1" ht="9.9499999999999993" customHeight="1">
      <c r="A81" s="145"/>
      <c r="B81" s="163"/>
      <c r="C81" s="163"/>
      <c r="D81" s="163"/>
      <c r="F81" s="172"/>
      <c r="H81" s="172"/>
      <c r="J81" s="172"/>
      <c r="L81" s="172"/>
    </row>
    <row r="82" spans="1:12" s="142" customFormat="1" ht="19.5" customHeight="1">
      <c r="A82" s="145" t="s">
        <v>188</v>
      </c>
      <c r="B82" s="163"/>
      <c r="C82" s="163"/>
      <c r="D82" s="192"/>
      <c r="F82" s="172">
        <v>-68384151</v>
      </c>
      <c r="H82" s="172">
        <v>8114040</v>
      </c>
      <c r="J82" s="172">
        <v>-53973815</v>
      </c>
      <c r="L82" s="172">
        <v>9987765</v>
      </c>
    </row>
    <row r="83" spans="1:12" s="142" customFormat="1" ht="19.5" customHeight="1">
      <c r="A83" s="163" t="s">
        <v>189</v>
      </c>
      <c r="B83" s="163"/>
      <c r="C83" s="163"/>
      <c r="D83" s="192"/>
      <c r="F83" s="172">
        <v>72678070</v>
      </c>
      <c r="H83" s="172">
        <v>8834001</v>
      </c>
      <c r="J83" s="172">
        <v>52682211</v>
      </c>
      <c r="L83" s="172">
        <v>-1619905</v>
      </c>
    </row>
    <row r="84" spans="1:12" s="142" customFormat="1" ht="6" customHeight="1">
      <c r="A84" s="171"/>
      <c r="B84" s="171"/>
      <c r="C84" s="171"/>
      <c r="D84" s="188"/>
      <c r="F84" s="191"/>
      <c r="H84" s="191"/>
      <c r="J84" s="191"/>
      <c r="L84" s="191"/>
    </row>
    <row r="85" spans="1:12" s="142" customFormat="1" ht="19.5" customHeight="1" thickBot="1">
      <c r="A85" s="145" t="s">
        <v>190</v>
      </c>
      <c r="B85" s="163"/>
      <c r="C85" s="163"/>
      <c r="D85" s="192"/>
      <c r="F85" s="193">
        <v>4293919</v>
      </c>
      <c r="H85" s="193">
        <v>16948041</v>
      </c>
      <c r="J85" s="193">
        <v>-1291604</v>
      </c>
      <c r="L85" s="193">
        <v>8367860</v>
      </c>
    </row>
    <row r="86" spans="1:12" s="142" customFormat="1" ht="9.9499999999999993" customHeight="1" thickTop="1">
      <c r="A86" s="194"/>
      <c r="D86" s="195"/>
      <c r="F86" s="196"/>
      <c r="G86" s="197"/>
      <c r="H86" s="196"/>
      <c r="I86" s="197"/>
      <c r="J86" s="196"/>
      <c r="K86" s="197"/>
      <c r="L86" s="198"/>
    </row>
    <row r="87" spans="1:12" s="142" customFormat="1" ht="19.5" customHeight="1">
      <c r="A87" s="199" t="s">
        <v>13</v>
      </c>
      <c r="D87" s="195"/>
      <c r="F87" s="196"/>
      <c r="G87" s="197"/>
      <c r="H87" s="196"/>
      <c r="I87" s="197"/>
      <c r="J87" s="196"/>
      <c r="K87" s="197"/>
      <c r="L87" s="198"/>
    </row>
    <row r="88" spans="1:12" s="142" customFormat="1" ht="19.5" customHeight="1">
      <c r="A88" s="194" t="s">
        <v>13</v>
      </c>
      <c r="D88" s="195"/>
      <c r="F88" s="172">
        <v>18799840</v>
      </c>
      <c r="H88" s="172">
        <v>44221422</v>
      </c>
      <c r="J88" s="172">
        <v>10977268</v>
      </c>
      <c r="L88" s="172">
        <v>35151122</v>
      </c>
    </row>
    <row r="89" spans="1:12" s="142" customFormat="1" ht="19.5" customHeight="1">
      <c r="A89" s="194" t="s">
        <v>191</v>
      </c>
      <c r="D89" s="195"/>
      <c r="F89" s="170">
        <v>-14505921</v>
      </c>
      <c r="H89" s="170">
        <v>-27273381</v>
      </c>
      <c r="J89" s="170">
        <v>-12268872</v>
      </c>
      <c r="L89" s="170">
        <v>-26783262</v>
      </c>
    </row>
    <row r="90" spans="1:12" s="142" customFormat="1" ht="6" customHeight="1">
      <c r="A90" s="194"/>
      <c r="D90" s="195"/>
      <c r="F90" s="172"/>
      <c r="G90" s="209"/>
      <c r="H90" s="172"/>
      <c r="I90" s="209"/>
      <c r="J90" s="172"/>
      <c r="K90" s="209"/>
      <c r="L90" s="172"/>
    </row>
    <row r="91" spans="1:12" s="142" customFormat="1" ht="19.5" customHeight="1" thickBot="1">
      <c r="A91" s="194"/>
      <c r="D91" s="195"/>
      <c r="F91" s="193">
        <v>4293919</v>
      </c>
      <c r="H91" s="193">
        <v>16948041</v>
      </c>
      <c r="J91" s="193">
        <v>-1291604</v>
      </c>
      <c r="L91" s="193">
        <v>8367860</v>
      </c>
    </row>
    <row r="92" spans="1:12" s="142" customFormat="1" ht="9.9499999999999993" customHeight="1" thickTop="1">
      <c r="A92" s="194"/>
      <c r="D92" s="195"/>
      <c r="F92" s="196"/>
      <c r="G92" s="197"/>
      <c r="H92" s="196"/>
      <c r="I92" s="197"/>
      <c r="J92" s="196"/>
      <c r="K92" s="197"/>
      <c r="L92" s="198"/>
    </row>
    <row r="93" spans="1:12" s="142" customFormat="1" ht="19.5" customHeight="1">
      <c r="A93" s="151" t="s">
        <v>192</v>
      </c>
      <c r="B93" s="171"/>
      <c r="C93" s="171"/>
      <c r="D93" s="188"/>
    </row>
    <row r="94" spans="1:12" s="142" customFormat="1" ht="6" customHeight="1">
      <c r="A94" s="151"/>
      <c r="B94" s="171"/>
      <c r="C94" s="171"/>
      <c r="D94" s="188"/>
      <c r="F94" s="172"/>
      <c r="H94" s="172"/>
      <c r="J94" s="172"/>
      <c r="L94" s="172"/>
    </row>
    <row r="95" spans="1:12" s="142" customFormat="1" ht="19.5" customHeight="1">
      <c r="A95" s="194" t="s">
        <v>193</v>
      </c>
      <c r="D95" s="195"/>
      <c r="F95" s="172">
        <v>1976536</v>
      </c>
      <c r="G95" s="197"/>
      <c r="H95" s="172">
        <v>174468</v>
      </c>
      <c r="I95" s="197"/>
      <c r="J95" s="172">
        <v>1976536</v>
      </c>
      <c r="K95" s="197"/>
      <c r="L95" s="172">
        <v>174468</v>
      </c>
    </row>
    <row r="96" spans="1:12" s="142" customFormat="1" ht="19.5" customHeight="1">
      <c r="A96" s="194" t="s">
        <v>194</v>
      </c>
      <c r="D96" s="195"/>
      <c r="F96" s="172">
        <v>6730.3</v>
      </c>
      <c r="G96" s="197"/>
      <c r="H96" s="198">
        <v>0</v>
      </c>
      <c r="I96" s="197"/>
      <c r="J96" s="198">
        <v>6730.3</v>
      </c>
      <c r="K96" s="197"/>
      <c r="L96" s="198">
        <v>0</v>
      </c>
    </row>
    <row r="97" spans="1:12" s="142" customFormat="1" ht="6" customHeight="1">
      <c r="A97" s="194"/>
      <c r="D97" s="195"/>
      <c r="F97" s="172"/>
      <c r="G97" s="197"/>
      <c r="H97" s="198"/>
      <c r="I97" s="197"/>
      <c r="J97" s="198"/>
      <c r="K97" s="197"/>
      <c r="L97" s="198"/>
    </row>
    <row r="98" spans="1:12" s="142" customFormat="1" ht="21.95" customHeight="1">
      <c r="A98" s="200" t="str">
        <f>'T7'!A32</f>
        <v>หมายเหตุประกอบข้อมูลทางการเงินเป็นส่วนหนึ่งของข้อมูลทางการเงินระหว่างกาลนี้</v>
      </c>
      <c r="B98" s="149"/>
      <c r="C98" s="149"/>
      <c r="D98" s="149"/>
      <c r="E98" s="149"/>
      <c r="F98" s="149"/>
      <c r="G98" s="149"/>
      <c r="H98" s="149"/>
      <c r="I98" s="149"/>
      <c r="J98" s="201"/>
      <c r="K98" s="149"/>
      <c r="L98" s="201"/>
    </row>
    <row r="99" spans="1:12" s="142" customFormat="1" ht="20.100000000000001" customHeight="1"/>
    <row r="100" spans="1:12" s="142" customFormat="1" ht="20.100000000000001" customHeight="1"/>
    <row r="101" spans="1:12" s="142" customFormat="1" ht="20.100000000000001" customHeight="1"/>
    <row r="102" spans="1:12" s="142" customFormat="1" ht="20.100000000000001" customHeight="1"/>
    <row r="103" spans="1:12" s="142" customFormat="1" ht="20.100000000000001" customHeight="1"/>
    <row r="104" spans="1:12" s="142" customFormat="1" ht="20.100000000000001" customHeight="1">
      <c r="J104" s="202"/>
      <c r="L104" s="202"/>
    </row>
    <row r="105" spans="1:12" s="142" customFormat="1" ht="20.100000000000001" customHeight="1">
      <c r="J105" s="202"/>
      <c r="L105" s="202"/>
    </row>
    <row r="106" spans="1:12" s="142" customFormat="1" ht="20.100000000000001" customHeight="1">
      <c r="J106" s="202"/>
      <c r="L106" s="202"/>
    </row>
    <row r="107" spans="1:12" s="142" customFormat="1" ht="20.100000000000001" customHeight="1">
      <c r="J107" s="202"/>
      <c r="L107" s="202"/>
    </row>
    <row r="108" spans="1:12" s="142" customFormat="1" ht="20.100000000000001" customHeight="1">
      <c r="J108" s="202"/>
      <c r="L108" s="202"/>
    </row>
    <row r="109" spans="1:12" s="142" customFormat="1" ht="20.100000000000001" customHeight="1">
      <c r="J109" s="202"/>
      <c r="L109" s="202"/>
    </row>
    <row r="110" spans="1:12" s="142" customFormat="1" ht="20.100000000000001" customHeight="1">
      <c r="J110" s="202"/>
      <c r="L110" s="202"/>
    </row>
    <row r="111" spans="1:12" s="142" customFormat="1" ht="20.100000000000001" customHeight="1">
      <c r="J111" s="202"/>
      <c r="L111" s="202"/>
    </row>
    <row r="112" spans="1:12" s="142" customFormat="1" ht="20.100000000000001" customHeight="1">
      <c r="J112" s="202"/>
      <c r="L112" s="202"/>
    </row>
    <row r="113" spans="10:12" s="142" customFormat="1" ht="20.100000000000001" customHeight="1">
      <c r="J113" s="202"/>
      <c r="L113" s="202"/>
    </row>
    <row r="114" spans="10:12" s="142" customFormat="1" ht="20.100000000000001" customHeight="1">
      <c r="J114" s="202"/>
      <c r="L114" s="202"/>
    </row>
    <row r="115" spans="10:12" s="142" customFormat="1" ht="20.100000000000001" customHeight="1">
      <c r="J115" s="202"/>
      <c r="L115" s="202"/>
    </row>
    <row r="116" spans="10:12" s="142" customFormat="1" ht="20.100000000000001" customHeight="1">
      <c r="J116" s="202"/>
      <c r="L116" s="202"/>
    </row>
    <row r="117" spans="10:12" s="142" customFormat="1" ht="20.100000000000001" customHeight="1">
      <c r="J117" s="202"/>
      <c r="L117" s="202"/>
    </row>
    <row r="118" spans="10:12" s="142" customFormat="1" ht="20.100000000000001" customHeight="1">
      <c r="J118" s="202"/>
      <c r="L118" s="202"/>
    </row>
    <row r="119" spans="10:12" s="142" customFormat="1" ht="20.100000000000001" customHeight="1">
      <c r="J119" s="202"/>
      <c r="L119" s="202"/>
    </row>
    <row r="120" spans="10:12" s="142" customFormat="1" ht="20.100000000000001" customHeight="1">
      <c r="J120" s="202"/>
      <c r="L120" s="202"/>
    </row>
    <row r="121" spans="10:12" s="142" customFormat="1" ht="20.100000000000001" customHeight="1">
      <c r="J121" s="202"/>
      <c r="L121" s="202"/>
    </row>
    <row r="122" spans="10:12" s="142" customFormat="1" ht="20.100000000000001" customHeight="1">
      <c r="J122" s="202"/>
      <c r="L122" s="202"/>
    </row>
    <row r="123" spans="10:12" s="142" customFormat="1" ht="20.100000000000001" customHeight="1">
      <c r="J123" s="202"/>
      <c r="L123" s="202"/>
    </row>
    <row r="124" spans="10:12" s="142" customFormat="1" ht="20.100000000000001" customHeight="1">
      <c r="J124" s="202"/>
      <c r="L124" s="202"/>
    </row>
    <row r="125" spans="10:12" s="142" customFormat="1" ht="20.100000000000001" customHeight="1">
      <c r="J125" s="202"/>
      <c r="L125" s="202"/>
    </row>
    <row r="126" spans="10:12" s="142" customFormat="1" ht="20.100000000000001" customHeight="1">
      <c r="J126" s="202"/>
      <c r="L126" s="202"/>
    </row>
    <row r="127" spans="10:12" s="142" customFormat="1" ht="20.100000000000001" customHeight="1">
      <c r="J127" s="202"/>
      <c r="L127" s="202"/>
    </row>
    <row r="128" spans="10:12" s="142" customFormat="1" ht="20.100000000000001" customHeight="1">
      <c r="J128" s="202"/>
      <c r="L128" s="202"/>
    </row>
    <row r="129" spans="1:12" s="142" customFormat="1" ht="20.100000000000001" customHeight="1">
      <c r="J129" s="202"/>
      <c r="L129" s="202"/>
    </row>
    <row r="130" spans="1:12" s="142" customFormat="1" ht="20.100000000000001" customHeight="1">
      <c r="J130" s="202"/>
      <c r="L130" s="202"/>
    </row>
    <row r="131" spans="1:12" s="142" customFormat="1" ht="20.100000000000001" customHeight="1">
      <c r="J131" s="202"/>
      <c r="L131" s="202"/>
    </row>
    <row r="132" spans="1:12" s="142" customFormat="1" ht="20.100000000000001" customHeight="1">
      <c r="J132" s="202"/>
      <c r="L132" s="202"/>
    </row>
    <row r="133" spans="1:12" s="142" customFormat="1" ht="20.100000000000001" customHeight="1">
      <c r="J133" s="202"/>
      <c r="L133" s="202"/>
    </row>
    <row r="134" spans="1:12" s="142" customFormat="1" ht="20.100000000000001" customHeight="1">
      <c r="J134" s="202"/>
      <c r="L134" s="202"/>
    </row>
    <row r="135" spans="1:12" s="142" customFormat="1" ht="20.100000000000001" customHeight="1">
      <c r="J135" s="202"/>
      <c r="L135" s="202"/>
    </row>
    <row r="136" spans="1:12" s="142" customFormat="1" ht="20.100000000000001" customHeight="1">
      <c r="J136" s="202"/>
      <c r="L136" s="202"/>
    </row>
    <row r="137" spans="1:12" s="142" customFormat="1" ht="20.100000000000001" customHeight="1">
      <c r="J137" s="202"/>
      <c r="L137" s="202"/>
    </row>
    <row r="138" spans="1:12" s="142" customFormat="1" ht="20.100000000000001" customHeight="1">
      <c r="J138" s="202"/>
      <c r="L138" s="202"/>
    </row>
    <row r="139" spans="1:12" s="142" customFormat="1" ht="20.100000000000001" customHeight="1">
      <c r="J139" s="202"/>
      <c r="L139" s="202"/>
    </row>
    <row r="140" spans="1:12" s="142" customFormat="1" ht="20.100000000000001" customHeight="1">
      <c r="J140" s="202"/>
      <c r="L140" s="202"/>
    </row>
    <row r="141" spans="1:12" s="142" customFormat="1" ht="20.100000000000001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203"/>
      <c r="K141" s="63"/>
      <c r="L141" s="203"/>
    </row>
    <row r="142" spans="1:12" s="142" customFormat="1" ht="20.100000000000001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203"/>
      <c r="K142" s="63"/>
      <c r="L142" s="203"/>
    </row>
    <row r="143" spans="1:12" s="142" customFormat="1" ht="20.100000000000001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203"/>
      <c r="K143" s="63"/>
      <c r="L143" s="203"/>
    </row>
    <row r="144" spans="1:12" s="142" customFormat="1" ht="20.100000000000001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203"/>
      <c r="K144" s="63"/>
      <c r="L144" s="203"/>
    </row>
    <row r="145" spans="1:12" s="142" customFormat="1" ht="20.100000000000001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203"/>
      <c r="K145" s="63"/>
      <c r="L145" s="203"/>
    </row>
    <row r="146" spans="1:12" s="142" customFormat="1" ht="20.100000000000001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203"/>
      <c r="K146" s="63"/>
      <c r="L146" s="203"/>
    </row>
    <row r="147" spans="1:12" s="142" customFormat="1" ht="20.100000000000001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203"/>
      <c r="K147" s="63"/>
      <c r="L147" s="203"/>
    </row>
    <row r="148" spans="1:12" s="142" customFormat="1" ht="20.100000000000001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203"/>
      <c r="K148" s="63"/>
      <c r="L148" s="203"/>
    </row>
    <row r="149" spans="1:12" s="142" customFormat="1" ht="20.100000000000001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203"/>
      <c r="K149" s="63"/>
      <c r="L149" s="203"/>
    </row>
    <row r="150" spans="1:12" s="142" customFormat="1" ht="20.100000000000001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203"/>
      <c r="K150" s="63"/>
      <c r="L150" s="203"/>
    </row>
    <row r="151" spans="1:12" s="142" customFormat="1" ht="20.100000000000001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203"/>
      <c r="K151" s="63"/>
      <c r="L151" s="203"/>
    </row>
  </sheetData>
  <mergeCells count="4">
    <mergeCell ref="F5:H5"/>
    <mergeCell ref="J5:L5"/>
    <mergeCell ref="F51:H51"/>
    <mergeCell ref="J51:L51"/>
  </mergeCells>
  <pageMargins left="0.8" right="0.5" top="0.5" bottom="0.6" header="0.49" footer="0.4"/>
  <pageSetup paperSize="9" scale="90" firstPageNumber="8" fitToHeight="0" orientation="portrait" blackAndWhite="1" useFirstPageNumber="1" horizontalDpi="1200" verticalDpi="1200" r:id="rId1"/>
  <headerFooter>
    <oddFooter>&amp;R&amp;"Browallia New,Regular"&amp;13&amp;P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Chonticha Ketngam</dc:creator>
  <cp:keywords/>
  <dc:description/>
  <cp:lastModifiedBy>Mevika Jaisue</cp:lastModifiedBy>
  <cp:revision/>
  <dcterms:created xsi:type="dcterms:W3CDTF">2021-05-10T08:11:29Z</dcterms:created>
  <dcterms:modified xsi:type="dcterms:W3CDTF">2025-06-20T10:41:16Z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